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0" windowWidth="19440" windowHeight="9225"/>
  </bookViews>
  <sheets>
    <sheet name="Results" sheetId="2" r:id="rId1"/>
    <sheet name="Shares" sheetId="1" r:id="rId2"/>
    <sheet name="RUs" sheetId="3" r:id="rId3"/>
  </sheets>
  <externalReferences>
    <externalReference r:id="rId4"/>
  </externalReferences>
  <definedNames>
    <definedName name="_xlnm.Print_Area" localSheetId="0">Results!$A$1:$H$91</definedName>
    <definedName name="_xlnm.Print_Area" localSheetId="2">RUs!$C$1:$D$68</definedName>
    <definedName name="_xlnm.Print_Area" localSheetId="1">Shares!$A$1:$Q$97</definedName>
    <definedName name="wykaz">#REF!</definedName>
    <definedName name="wykazprzew">#REF!</definedName>
  </definedNames>
  <calcPr calcId="145621"/>
</workbook>
</file>

<file path=xl/calcChain.xml><?xml version="1.0" encoding="utf-8"?>
<calcChain xmlns="http://schemas.openxmlformats.org/spreadsheetml/2006/main">
  <c r="G77" i="2" l="1"/>
  <c r="G76" i="2"/>
  <c r="F76" i="2"/>
  <c r="G75" i="2"/>
  <c r="F75" i="2"/>
  <c r="G74" i="2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7" i="2"/>
  <c r="G6" i="2"/>
  <c r="G5" i="2"/>
</calcChain>
</file>

<file path=xl/sharedStrings.xml><?xml version="1.0" encoding="utf-8"?>
<sst xmlns="http://schemas.openxmlformats.org/spreadsheetml/2006/main" count="191" uniqueCount="133">
  <si>
    <t> I </t>
  </si>
  <si>
    <t> I-II </t>
  </si>
  <si>
    <t> I-III </t>
  </si>
  <si>
    <t> I-IV </t>
  </si>
  <si>
    <t> I-V </t>
  </si>
  <si>
    <t> I-VI </t>
  </si>
  <si>
    <t> I-VII </t>
  </si>
  <si>
    <t> I-VIII </t>
  </si>
  <si>
    <t> I-IX </t>
  </si>
  <si>
    <t> I-X </t>
  </si>
  <si>
    <t> I-XI </t>
  </si>
  <si>
    <t> I-XII </t>
  </si>
  <si>
    <t>PKP Cargo</t>
  </si>
  <si>
    <t>Lotos Kolej</t>
  </si>
  <si>
    <t>CTL Logistics</t>
  </si>
  <si>
    <t>PKP LHS</t>
  </si>
  <si>
    <t>PUK Kolprem</t>
  </si>
  <si>
    <t>Orlen Kol-Trans</t>
  </si>
  <si>
    <t>Pol-Miedź Trans</t>
  </si>
  <si>
    <t>Freightliner PL</t>
  </si>
  <si>
    <t>CTL Train</t>
  </si>
  <si>
    <t>Ciech Cargo</t>
  </si>
  <si>
    <t>Rail Polska</t>
  </si>
  <si>
    <t>Koleje Czeskie</t>
  </si>
  <si>
    <t>KP Kotlarnia</t>
  </si>
  <si>
    <t xml:space="preserve">Inter Cargo </t>
  </si>
  <si>
    <t>Euronaft</t>
  </si>
  <si>
    <t>STK</t>
  </si>
  <si>
    <t>ZPiS Spedkoks</t>
  </si>
  <si>
    <t>Ecco Rail</t>
  </si>
  <si>
    <t>Euronaft Trzebinia</t>
  </si>
  <si>
    <t>Freight rail transport results</t>
  </si>
  <si>
    <t>Weight [k ton]</t>
  </si>
  <si>
    <t>Transport performance [m t-km]</t>
  </si>
  <si>
    <t>Operating performance [k train-km]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</si>
  <si>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</si>
  <si>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</si>
  <si>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</si>
  <si>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</si>
  <si>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</si>
  <si>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</si>
  <si>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</si>
  <si>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</si>
  <si>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</si>
  <si>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</si>
  <si>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</si>
  <si>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</si>
  <si>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change % 2016/2015</t>
  </si>
  <si>
    <t>change % 2015/2014</t>
  </si>
  <si>
    <t>weight [k ton]</t>
  </si>
  <si>
    <t>transport performance
[m t-km]</t>
  </si>
  <si>
    <t>Captrain Polska</t>
  </si>
  <si>
    <t>Inter Cargo</t>
  </si>
  <si>
    <t>List of railway undertakings performing freight transport activity in 2016</t>
  </si>
  <si>
    <t>DB Cargo Polska</t>
  </si>
  <si>
    <t>Track Tec Logistics</t>
  </si>
  <si>
    <t>operating performance [k train-km]</t>
  </si>
  <si>
    <t>Shares of railway undertakings in terms of transported weight (share&gt;0,5%)</t>
  </si>
  <si>
    <t>Shares of railway undertakings in terms of transport performance, (share&gt;0,5%)</t>
  </si>
  <si>
    <t xml:space="preserve">FHU. Orion Kolej </t>
  </si>
  <si>
    <t>Others</t>
  </si>
  <si>
    <t xml:space="preserve"> January - November 2016</t>
  </si>
  <si>
    <t>Shares of railway undertakings in terms of transported weight, January - November 2016 (share&gt;0,5%)</t>
  </si>
  <si>
    <t>-</t>
  </si>
  <si>
    <t>Shares of railway undertakings in terms of transport performance, January - November 2016 (share&gt;0,5%)</t>
  </si>
  <si>
    <t>1. PKP CARGO S.A.</t>
  </si>
  <si>
    <t>2. PKP LHS Sp. z o.o.</t>
  </si>
  <si>
    <t>3. PKP Cargo Service Sp. z o.o.</t>
  </si>
  <si>
    <t>4. PKP ENERGETYKA S.A.</t>
  </si>
  <si>
    <t>5. CTL Kolzap Sp. z o.o.</t>
  </si>
  <si>
    <t>6. CTL Logistics Sp. z o.o.</t>
  </si>
  <si>
    <t>7. CTL Północ Sp. z o.o.</t>
  </si>
  <si>
    <t>8. CTL Train Sp. z o.o.</t>
  </si>
  <si>
    <t>9. DB Cargo Polska S.A.</t>
  </si>
  <si>
    <t>10. DB Cargo Spedkol Sp. z o.o.</t>
  </si>
  <si>
    <t>11. Barter S.A.</t>
  </si>
  <si>
    <t>12. Bartex Sp. z o.o.</t>
  </si>
  <si>
    <t>13. Captrain Polska Sp. z o.o.</t>
  </si>
  <si>
    <t>14. Cargo Master Sp. z o.o.</t>
  </si>
  <si>
    <t>15. Cargo Przewozy Towarowe, Transport Sp. z o. o. S.K.</t>
  </si>
  <si>
    <t>16. CEMET S.A.</t>
  </si>
  <si>
    <t>17. Centrum Logistyczne w Łosośnej Sp. z o.o.</t>
  </si>
  <si>
    <t>18. Ciech Cargo Sp. z o.o.</t>
  </si>
  <si>
    <t>19. DOLKOM Sp. z o.o.</t>
  </si>
  <si>
    <t>20. Ecco Rail Sp. z o.o.</t>
  </si>
  <si>
    <t>21. EURONAFT Trzebinia Sp. z o.o.</t>
  </si>
  <si>
    <t>22. Eurotrans Sp. z o.o.</t>
  </si>
  <si>
    <t>23. F.H.U ORION Kolej Krzysztof Warchoł</t>
  </si>
  <si>
    <t>24. FREIGHTLINER PL Sp. z o.o.</t>
  </si>
  <si>
    <t>25. Grupa Azoty ,,KOLTAR" Sp. z o.o.</t>
  </si>
  <si>
    <t>26. HSL Polska Sp. z o.o.</t>
  </si>
  <si>
    <t>27. Inter Cargo Sp. z o.o.</t>
  </si>
  <si>
    <t>28. KARPIEL Sp. z o.o.</t>
  </si>
  <si>
    <t>29. KOLEJ BAŁTYCKA S.A.</t>
  </si>
  <si>
    <t>30. Koleje Czeskie Sp. z o.o.</t>
  </si>
  <si>
    <t>31. KP KOTLARNIA S.A.</t>
  </si>
  <si>
    <t>32. Logistics &amp; Transport Company Sp. z o.o.</t>
  </si>
  <si>
    <t>33. LOTOS KOLEJ Sp. z o.o.</t>
  </si>
  <si>
    <t>34. Lubelski Węgiel Bogdanka S.A.</t>
  </si>
  <si>
    <t>35. MAJKOLTRANS Sp. z o.o.</t>
  </si>
  <si>
    <t>36. Moris Sp. z o.o.</t>
  </si>
  <si>
    <t>37. NKN Usługi Kolejowe-Projektowanie, Budow., Tran. Sp. z o.o.</t>
  </si>
  <si>
    <t>38. Omniloko Sp. z o.o.</t>
  </si>
  <si>
    <t>39. ORLEN KolTrans Sp. z o.o.</t>
  </si>
  <si>
    <t>40. OT RAIL Sp. z o.o.</t>
  </si>
  <si>
    <t>41. PCC Intermodal</t>
  </si>
  <si>
    <t>42. PNiUIK w Krakowie Sp. z o.o.</t>
  </si>
  <si>
    <t>43. POL-MIEDŹ TRANS Sp. z o.o.</t>
  </si>
  <si>
    <t>44. Pomorskie Przedsiębiorstwo Mechaniczno-Torowe Sp. z o.o.</t>
  </si>
  <si>
    <t>45. POZ BRUK Sp. z o.o. S.K.A.</t>
  </si>
  <si>
    <t>46. P.R.T „TORREMS” Sp. z o.o.</t>
  </si>
  <si>
    <t>47. PROTOR S.A</t>
  </si>
  <si>
    <t>48. Przedsiębiorstwo Budownictwa Specjalistycznego Transkol Sp. z o.o.</t>
  </si>
  <si>
    <t>49. Przedsiębiorstwo Napraw Infrastruktury Sp. z o.o.</t>
  </si>
  <si>
    <t>50. Przedsiębiorstwo Obrotu Surowcami Wtórnymi "DEPOL" Sp. z o.o.</t>
  </si>
  <si>
    <t>51. Przedsiębiorstwo Usług Kolejowych KOLPREM Sp. z o.o.</t>
  </si>
  <si>
    <t>52. RAIL POLSKA Sp. z o.o.</t>
  </si>
  <si>
    <t>53. Rail Time Polska Sp. z o.o.</t>
  </si>
  <si>
    <t>54. Railpolonia Sp. z o.o.</t>
  </si>
  <si>
    <t>55. SKPL Cargo Sp. z o.o.</t>
  </si>
  <si>
    <t>56. STK S.A.</t>
  </si>
  <si>
    <t>57. TORPOL Sp. z o.o.</t>
  </si>
  <si>
    <t>58. Track Tec Logistics Sp. z o.o.</t>
  </si>
  <si>
    <t>59. Track Tec Rail Sp. z o.o.</t>
  </si>
  <si>
    <t>60. Trakcja PRKiI S.A.</t>
  </si>
  <si>
    <t>61. Transchem Sp. z o.o.</t>
  </si>
  <si>
    <t>62. WAM Sp. z o.o.</t>
  </si>
  <si>
    <t>63. Wiskol Sołtys Waldemar, Sołtys Jarosław Sp.J.</t>
  </si>
  <si>
    <t>64. Zakład Przewozów i Spedycji "SPEDKOKS" Sp. z o.o.</t>
  </si>
  <si>
    <t>65. Zakład Robót Komunikacyjnych - DOM w Poznaniu Sp. z o.o.</t>
  </si>
  <si>
    <t>66. Zakłady Prod-Nap. Taboru Maszyn i Urządzeń M.Dybowski S.J.</t>
  </si>
  <si>
    <t>67. ZIK Sandomierz Spółka Jawna</t>
  </si>
  <si>
    <t>68. ZUE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</si>
</sst>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[$-415]d\ mmm\ yy;@"/>
    <numFmt numFmtId="166" formatCode="_-* #,##0.00&quot; zł&quot;_-;\-* #,##0.00&quot; zł&quot;_-;_-* \-??&quot; zł&quot;_-;_-@_-"/>
    <numFmt numFmtId="167" formatCode="0.000000000000%"/>
    <numFmt numFmtId="168" formatCode="#,##0.000"/>
  </numFmts>
  <fonts count="50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b/>
      <sz val="8"/>
      <name val="Arial"/>
      <family val="2"/>
      <charset val="238"/>
    </font>
    <font>
      <sz val="7.5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 CE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indexed="12"/>
      <name val="Arial CE"/>
      <family val="2"/>
      <charset val="238"/>
    </font>
    <font>
      <sz val="11"/>
      <color indexed="5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8.25"/>
      <color indexed="8"/>
      <name val="Microsoft Sans Serif"/>
      <family val="2"/>
      <charset val="238"/>
    </font>
    <font>
      <sz val="9"/>
      <color theme="1"/>
      <name val="Czcionka tekstu podstawowego"/>
      <family val="2"/>
      <charset val="238"/>
    </font>
    <font>
      <sz val="10"/>
      <name val="Arial CE"/>
      <charset val="238"/>
    </font>
    <font>
      <u/>
      <sz val="10"/>
      <color indexed="36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7.5"/>
      <name val="Lucida Sans Unicode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 diagonalDown="1">
      <left style="thin">
        <color theme="0"/>
      </left>
      <right style="thin">
        <color theme="0"/>
      </right>
      <top/>
      <bottom style="thin">
        <color theme="0"/>
      </bottom>
      <diagonal style="thin">
        <color theme="0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</borders>
  <cellStyleXfs count="277">
    <xf numFmtId="0" fontId="0" fillId="0" borderId="0"/>
    <xf numFmtId="9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13" applyNumberFormat="0" applyAlignment="0" applyProtection="0"/>
    <xf numFmtId="0" fontId="13" fillId="25" borderId="14" applyNumberFormat="0" applyAlignment="0" applyProtection="0"/>
    <xf numFmtId="0" fontId="14" fillId="3" borderId="13" applyNumberFormat="0" applyAlignment="0" applyProtection="0"/>
    <xf numFmtId="0" fontId="14" fillId="3" borderId="13" applyNumberFormat="0" applyAlignment="0" applyProtection="0"/>
    <xf numFmtId="0" fontId="15" fillId="2" borderId="15" applyNumberFormat="0" applyAlignment="0" applyProtection="0"/>
    <xf numFmtId="0" fontId="15" fillId="10" borderId="15" applyNumberFormat="0" applyAlignment="0" applyProtection="0"/>
    <xf numFmtId="0" fontId="15" fillId="2" borderId="15" applyNumberFormat="0" applyAlignment="0" applyProtection="0"/>
    <xf numFmtId="0" fontId="16" fillId="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7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5" fillId="0" borderId="0"/>
    <xf numFmtId="0" fontId="14" fillId="3" borderId="13" applyNumberFormat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13" fillId="25" borderId="14" applyNumberFormat="0" applyAlignment="0" applyProtection="0"/>
    <xf numFmtId="0" fontId="26" fillId="0" borderId="19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18" fillId="0" borderId="16" applyNumberFormat="0" applyFill="0" applyAlignment="0" applyProtection="0"/>
    <xf numFmtId="0" fontId="28" fillId="0" borderId="17" applyNumberFormat="0" applyFill="0" applyAlignment="0" applyProtection="0"/>
    <xf numFmtId="0" fontId="19" fillId="0" borderId="17" applyNumberFormat="0" applyFill="0" applyAlignment="0" applyProtection="0"/>
    <xf numFmtId="0" fontId="29" fillId="0" borderId="21" applyNumberFormat="0" applyFill="0" applyAlignment="0" applyProtection="0"/>
    <xf numFmtId="0" fontId="20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" fillId="0" borderId="0"/>
    <xf numFmtId="0" fontId="2" fillId="0" borderId="0"/>
    <xf numFmtId="165" fontId="2" fillId="0" borderId="0"/>
    <xf numFmtId="165" fontId="2" fillId="0" borderId="0"/>
    <xf numFmtId="0" fontId="1" fillId="0" borderId="0"/>
    <xf numFmtId="0" fontId="2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0" fontId="2" fillId="0" borderId="0"/>
    <xf numFmtId="0" fontId="1" fillId="0" borderId="0"/>
    <xf numFmtId="165" fontId="2" fillId="0" borderId="0"/>
    <xf numFmtId="0" fontId="1" fillId="0" borderId="0"/>
    <xf numFmtId="165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165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0" fontId="2" fillId="0" borderId="0"/>
    <xf numFmtId="165" fontId="3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1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0" fontId="32" fillId="0" borderId="0"/>
    <xf numFmtId="0" fontId="2" fillId="0" borderId="0"/>
    <xf numFmtId="165" fontId="2" fillId="0" borderId="0"/>
    <xf numFmtId="0" fontId="31" fillId="0" borderId="0"/>
    <xf numFmtId="165" fontId="2" fillId="0" borderId="0"/>
    <xf numFmtId="0" fontId="33" fillId="0" borderId="0"/>
    <xf numFmtId="0" fontId="1" fillId="0" borderId="0"/>
    <xf numFmtId="0" fontId="34" fillId="0" borderId="0"/>
    <xf numFmtId="0" fontId="2" fillId="0" borderId="0"/>
    <xf numFmtId="165" fontId="2" fillId="0" borderId="0"/>
    <xf numFmtId="0" fontId="2" fillId="0" borderId="0"/>
    <xf numFmtId="165" fontId="2" fillId="0" borderId="0"/>
    <xf numFmtId="0" fontId="1" fillId="0" borderId="0"/>
    <xf numFmtId="0" fontId="2" fillId="0" borderId="0"/>
    <xf numFmtId="165" fontId="2" fillId="0" borderId="0"/>
    <xf numFmtId="0" fontId="2" fillId="0" borderId="0"/>
    <xf numFmtId="165" fontId="2" fillId="0" borderId="0"/>
    <xf numFmtId="0" fontId="1" fillId="0" borderId="0"/>
    <xf numFmtId="0" fontId="2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0" fontId="1" fillId="0" borderId="0"/>
    <xf numFmtId="165" fontId="2" fillId="0" borderId="0"/>
    <xf numFmtId="0" fontId="1" fillId="0" borderId="0"/>
    <xf numFmtId="165" fontId="2" fillId="0" borderId="0"/>
    <xf numFmtId="0" fontId="35" fillId="0" borderId="0"/>
    <xf numFmtId="0" fontId="2" fillId="4" borderId="22" applyNumberFormat="0" applyFont="0" applyAlignment="0" applyProtection="0"/>
    <xf numFmtId="0" fontId="12" fillId="10" borderId="13" applyNumberFormat="0" applyAlignment="0" applyProtection="0"/>
    <xf numFmtId="0" fontId="12" fillId="2" borderId="13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5" fillId="2" borderId="15" applyNumberFormat="0" applyAlignment="0" applyProtection="0"/>
    <xf numFmtId="9" fontId="33" fillId="0" borderId="0" applyFont="0" applyFill="0" applyBorder="0" applyAlignment="0" applyProtection="0"/>
    <xf numFmtId="0" fontId="37" fillId="0" borderId="23" applyNumberFormat="0" applyFill="0" applyAlignment="0" applyProtection="0"/>
    <xf numFmtId="0" fontId="37" fillId="0" borderId="2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4" borderId="22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9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49" fillId="0" borderId="0" applyFont="0" applyFill="0" applyBorder="0" applyAlignment="0" applyProtection="0"/>
  </cellStyleXfs>
  <cellXfs count="1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64" fontId="5" fillId="0" borderId="10" xfId="1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vertical="center"/>
    </xf>
    <xf numFmtId="0" fontId="42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vertical="center"/>
    </xf>
    <xf numFmtId="3" fontId="43" fillId="0" borderId="1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3" fontId="43" fillId="0" borderId="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3" fontId="43" fillId="0" borderId="0" xfId="0" applyNumberFormat="1" applyFont="1" applyAlignment="1">
      <alignment vertical="center"/>
    </xf>
    <xf numFmtId="10" fontId="42" fillId="0" borderId="0" xfId="0" applyNumberFormat="1" applyFont="1" applyAlignment="1">
      <alignment horizontal="center" vertical="center"/>
    </xf>
    <xf numFmtId="10" fontId="43" fillId="0" borderId="0" xfId="0" applyNumberFormat="1" applyFont="1" applyAlignment="1">
      <alignment vertical="center"/>
    </xf>
    <xf numFmtId="9" fontId="42" fillId="0" borderId="0" xfId="1" applyFont="1" applyAlignment="1">
      <alignment horizontal="center" vertical="center"/>
    </xf>
    <xf numFmtId="167" fontId="4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68" fontId="43" fillId="0" borderId="1" xfId="0" applyNumberFormat="1" applyFont="1" applyBorder="1" applyAlignment="1">
      <alignment vertical="center"/>
    </xf>
    <xf numFmtId="3" fontId="42" fillId="0" borderId="0" xfId="0" applyNumberFormat="1" applyFont="1" applyBorder="1" applyAlignment="1">
      <alignment horizontal="center" vertical="center"/>
    </xf>
    <xf numFmtId="2" fontId="43" fillId="0" borderId="0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44" fillId="0" borderId="7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 wrapText="1"/>
    </xf>
    <xf numFmtId="4" fontId="43" fillId="0" borderId="4" xfId="0" applyNumberFormat="1" applyFont="1" applyBorder="1" applyAlignment="1">
      <alignment vertical="center"/>
    </xf>
    <xf numFmtId="4" fontId="44" fillId="0" borderId="7" xfId="0" applyNumberFormat="1" applyFont="1" applyBorder="1" applyAlignment="1">
      <alignment horizontal="center" vertical="center"/>
    </xf>
    <xf numFmtId="10" fontId="44" fillId="0" borderId="7" xfId="1" applyNumberFormat="1" applyFont="1" applyBorder="1" applyAlignment="1">
      <alignment horizontal="center" vertical="center"/>
    </xf>
    <xf numFmtId="3" fontId="43" fillId="0" borderId="4" xfId="0" applyNumberFormat="1" applyFont="1" applyBorder="1" applyAlignment="1">
      <alignment vertical="center"/>
    </xf>
    <xf numFmtId="0" fontId="45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6" fillId="0" borderId="6" xfId="0" applyFont="1" applyBorder="1" applyAlignment="1">
      <alignment vertical="center"/>
    </xf>
    <xf numFmtId="0" fontId="46" fillId="0" borderId="7" xfId="0" applyFont="1" applyBorder="1" applyAlignment="1">
      <alignment horizontal="right" vertical="center"/>
    </xf>
    <xf numFmtId="0" fontId="46" fillId="0" borderId="7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 wrapText="1"/>
    </xf>
    <xf numFmtId="0" fontId="44" fillId="0" borderId="7" xfId="0" applyFont="1" applyBorder="1"/>
    <xf numFmtId="10" fontId="44" fillId="0" borderId="7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2" fillId="0" borderId="3" xfId="0" applyFont="1" applyBorder="1" applyAlignment="1">
      <alignment vertical="center"/>
    </xf>
    <xf numFmtId="0" fontId="2" fillId="26" borderId="1" xfId="0" applyFont="1" applyFill="1" applyBorder="1" applyAlignment="1">
      <alignment vertical="center"/>
    </xf>
    <xf numFmtId="3" fontId="2" fillId="26" borderId="1" xfId="0" applyNumberFormat="1" applyFont="1" applyFill="1" applyBorder="1" applyAlignment="1">
      <alignment vertical="center"/>
    </xf>
    <xf numFmtId="3" fontId="2" fillId="26" borderId="4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5" fillId="0" borderId="7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left" vertical="center" wrapText="1"/>
    </xf>
    <xf numFmtId="3" fontId="44" fillId="0" borderId="7" xfId="0" applyNumberFormat="1" applyFont="1" applyBorder="1" applyAlignment="1">
      <alignment horizontal="center" vertical="center" wrapText="1"/>
    </xf>
    <xf numFmtId="10" fontId="44" fillId="0" borderId="7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2" fillId="0" borderId="7" xfId="0" applyNumberFormat="1" applyFont="1" applyBorder="1" applyAlignment="1">
      <alignment horizontal="center" vertical="center" wrapText="1"/>
    </xf>
    <xf numFmtId="0" fontId="2" fillId="26" borderId="3" xfId="0" applyFont="1" applyFill="1" applyBorder="1" applyAlignment="1">
      <alignment vertical="center"/>
    </xf>
    <xf numFmtId="0" fontId="4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10" fontId="5" fillId="0" borderId="7" xfId="1" applyNumberFormat="1" applyFont="1" applyFill="1" applyBorder="1" applyAlignment="1">
      <alignment horizontal="center" vertical="center" wrapText="1"/>
    </xf>
    <xf numFmtId="10" fontId="5" fillId="0" borderId="7" xfId="1" applyNumberFormat="1" applyFont="1" applyBorder="1" applyAlignment="1">
      <alignment horizontal="center" vertical="center"/>
    </xf>
    <xf numFmtId="0" fontId="6" fillId="0" borderId="27" xfId="273" applyNumberFormat="1" applyFont="1" applyFill="1" applyBorder="1" applyAlignment="1">
      <alignment horizontal="left" vertical="center" wrapText="1"/>
    </xf>
    <xf numFmtId="0" fontId="5" fillId="0" borderId="28" xfId="273" applyNumberFormat="1" applyFont="1" applyFill="1" applyBorder="1" applyAlignment="1">
      <alignment horizontal="center" vertical="center" wrapText="1"/>
    </xf>
    <xf numFmtId="0" fontId="7" fillId="0" borderId="28" xfId="273" applyNumberFormat="1" applyFont="1" applyFill="1" applyBorder="1" applyAlignment="1">
      <alignment horizontal="center" vertical="center" wrapText="1"/>
    </xf>
    <xf numFmtId="0" fontId="49" fillId="0" borderId="28" xfId="273" applyBorder="1"/>
    <xf numFmtId="0" fontId="5" fillId="0" borderId="29" xfId="273" applyNumberFormat="1" applyFont="1" applyFill="1" applyBorder="1" applyAlignment="1">
      <alignment horizontal="center" vertical="center" wrapText="1"/>
    </xf>
    <xf numFmtId="164" fontId="5" fillId="0" borderId="7" xfId="1" applyNumberFormat="1" applyFont="1" applyFill="1" applyBorder="1" applyAlignment="1">
      <alignment horizontal="center" vertical="center" wrapText="1"/>
    </xf>
    <xf numFmtId="0" fontId="5" fillId="0" borderId="7" xfId="273" applyFont="1" applyFill="1" applyBorder="1" applyAlignment="1">
      <alignment horizontal="left" vertical="center" wrapText="1"/>
    </xf>
    <xf numFmtId="10" fontId="5" fillId="0" borderId="7" xfId="188" applyNumberFormat="1" applyFont="1" applyFill="1" applyBorder="1" applyAlignment="1">
      <alignment horizontal="center" vertical="center"/>
    </xf>
    <xf numFmtId="10" fontId="5" fillId="0" borderId="7" xfId="273" applyNumberFormat="1" applyFont="1" applyBorder="1" applyAlignment="1">
      <alignment horizontal="center" vertical="center"/>
    </xf>
    <xf numFmtId="10" fontId="5" fillId="0" borderId="7" xfId="273" applyNumberFormat="1" applyFont="1" applyFill="1" applyBorder="1" applyAlignment="1">
      <alignment horizontal="center" vertical="center"/>
    </xf>
    <xf numFmtId="10" fontId="5" fillId="0" borderId="7" xfId="273" applyNumberFormat="1" applyFont="1" applyFill="1" applyBorder="1" applyAlignment="1">
      <alignment horizontal="center" vertical="center" wrapText="1"/>
    </xf>
    <xf numFmtId="0" fontId="5" fillId="0" borderId="7" xfId="273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vertical="center" wrapText="1"/>
    </xf>
    <xf numFmtId="0" fontId="45" fillId="0" borderId="0" xfId="0" applyFont="1"/>
    <xf numFmtId="168" fontId="44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7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44" fillId="0" borderId="33" xfId="0" applyFont="1" applyBorder="1" applyAlignment="1">
      <alignment vertical="center"/>
    </xf>
    <xf numFmtId="0" fontId="44" fillId="0" borderId="25" xfId="0" applyFont="1" applyBorder="1" applyAlignment="1">
      <alignment vertical="center" wrapText="1"/>
    </xf>
    <xf numFmtId="0" fontId="44" fillId="0" borderId="7" xfId="0" applyFont="1" applyBorder="1" applyAlignment="1">
      <alignment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7" fillId="0" borderId="25" xfId="273" applyNumberFormat="1" applyFont="1" applyFill="1" applyBorder="1" applyAlignment="1">
      <alignment horizontal="center" vertical="center" wrapText="1"/>
    </xf>
    <xf numFmtId="0" fontId="7" fillId="0" borderId="7" xfId="273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5" fillId="0" borderId="34" xfId="273" applyFont="1" applyFill="1" applyBorder="1" applyAlignment="1">
      <alignment horizontal="center" vertical="center" wrapText="1"/>
    </xf>
    <xf numFmtId="0" fontId="5" fillId="0" borderId="35" xfId="273" applyFont="1" applyFill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</cellXfs>
  <cellStyles count="27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akcent 1 2" xfId="8"/>
    <cellStyle name="20% - akcent 1 2 2" xfId="9"/>
    <cellStyle name="20% - akcent 2 2" xfId="10"/>
    <cellStyle name="20% - akcent 2 2 2" xfId="11"/>
    <cellStyle name="20% - akcent 3 2" xfId="12"/>
    <cellStyle name="20% - akcent 3 2 2" xfId="13"/>
    <cellStyle name="20% - akcent 4 2" xfId="14"/>
    <cellStyle name="20% - akcent 4 2 2" xfId="15"/>
    <cellStyle name="20% - akcent 5 2" xfId="16"/>
    <cellStyle name="20% - akcent 6 2" xfId="17"/>
    <cellStyle name="40% - Accent1" xfId="18"/>
    <cellStyle name="40% - Accent2" xfId="19"/>
    <cellStyle name="40% - Accent3" xfId="20"/>
    <cellStyle name="40% - Accent4" xfId="21"/>
    <cellStyle name="40% - Accent5" xfId="22"/>
    <cellStyle name="40% - Accent6" xfId="23"/>
    <cellStyle name="40% - akcent 1 2" xfId="24"/>
    <cellStyle name="40% - akcent 1 2 2" xfId="25"/>
    <cellStyle name="40% - akcent 2 2" xfId="26"/>
    <cellStyle name="40% - akcent 3 2" xfId="27"/>
    <cellStyle name="40% - akcent 3 2 2" xfId="28"/>
    <cellStyle name="40% - akcent 4 2" xfId="29"/>
    <cellStyle name="40% - akcent 4 2 2" xfId="30"/>
    <cellStyle name="40% - akcent 5 2" xfId="31"/>
    <cellStyle name="40% - akcent 6 2" xfId="32"/>
    <cellStyle name="40% - akcent 6 2 2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60% - akcent 1 2" xfId="40"/>
    <cellStyle name="60% - akcent 1 2 2" xfId="41"/>
    <cellStyle name="60% - akcent 2 2" xfId="42"/>
    <cellStyle name="60% - akcent 3 2" xfId="43"/>
    <cellStyle name="60% - akcent 3 2 2" xfId="44"/>
    <cellStyle name="60% - akcent 4 2" xfId="45"/>
    <cellStyle name="60% - akcent 4 2 2" xfId="46"/>
    <cellStyle name="60% - akcent 5 2" xfId="47"/>
    <cellStyle name="60% - akcent 6 2" xfId="48"/>
    <cellStyle name="60% - akcent 6 2 2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Akcent 1 2" xfId="56"/>
    <cellStyle name="Akcent 1 2 2" xfId="57"/>
    <cellStyle name="Akcent 2 2" xfId="58"/>
    <cellStyle name="Akcent 3 2" xfId="59"/>
    <cellStyle name="Akcent 4 2" xfId="60"/>
    <cellStyle name="Akcent 4 2 2" xfId="61"/>
    <cellStyle name="Akcent 5 2" xfId="62"/>
    <cellStyle name="Akcent 6 2" xfId="63"/>
    <cellStyle name="Bad" xfId="64"/>
    <cellStyle name="Calculation" xfId="65"/>
    <cellStyle name="Check Cell" xfId="66"/>
    <cellStyle name="Dane wej?ciowe" xfId="67"/>
    <cellStyle name="Dane wejściowe 2" xfId="68"/>
    <cellStyle name="Dane wyj?ciowe" xfId="69"/>
    <cellStyle name="Dane wyjściowe 2" xfId="70"/>
    <cellStyle name="Dane wyjściowe 2 2" xfId="71"/>
    <cellStyle name="Dobre 2" xfId="72"/>
    <cellStyle name="Dziesiętny 2" xfId="73"/>
    <cellStyle name="Excel Built-in Normal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iper??cze" xfId="81"/>
    <cellStyle name="Hiperłącze 2" xfId="82"/>
    <cellStyle name="Hiperłącze 2 2" xfId="83"/>
    <cellStyle name="Hiperłącze 2 3" xfId="84"/>
    <cellStyle name="Hiperłącze 3" xfId="85"/>
    <cellStyle name="Hiperłącze 4" xfId="86"/>
    <cellStyle name="Hiperłącze 5" xfId="87"/>
    <cellStyle name="Input" xfId="88"/>
    <cellStyle name="Komórka po??czona" xfId="89"/>
    <cellStyle name="Komórka połączona 2" xfId="90"/>
    <cellStyle name="Komórka zaznaczona 2" xfId="91"/>
    <cellStyle name="Linked Cell" xfId="92"/>
    <cellStyle name="Nag?ówek 1" xfId="93"/>
    <cellStyle name="Nag?ówek 2" xfId="94"/>
    <cellStyle name="Nag?ówek 3" xfId="95"/>
    <cellStyle name="Nag?ówek 4" xfId="96"/>
    <cellStyle name="Nagłówek 1 2" xfId="97"/>
    <cellStyle name="Nagłówek 1 2 2" xfId="98"/>
    <cellStyle name="Nagłówek 2 2" xfId="99"/>
    <cellStyle name="Nagłówek 2 2 2" xfId="100"/>
    <cellStyle name="Nagłówek 3 2" xfId="101"/>
    <cellStyle name="Nagłówek 3 2 2" xfId="102"/>
    <cellStyle name="Nagłówek 4 2" xfId="103"/>
    <cellStyle name="Nagłówek 4 2 2" xfId="104"/>
    <cellStyle name="Neutral" xfId="105"/>
    <cellStyle name="Neutralne 2" xfId="106"/>
    <cellStyle name="Normalny" xfId="0" builtinId="0"/>
    <cellStyle name="Normalny 10" xfId="107"/>
    <cellStyle name="Normalny 10 2" xfId="108"/>
    <cellStyle name="Normalny 10 2 2" xfId="109"/>
    <cellStyle name="Normalny 10 3" xfId="110"/>
    <cellStyle name="Normalny 11" xfId="111"/>
    <cellStyle name="Normalny 11 2" xfId="112"/>
    <cellStyle name="Normalny 11 2 2" xfId="113"/>
    <cellStyle name="Normalny 11 3" xfId="114"/>
    <cellStyle name="Normalny 11 4" xfId="115"/>
    <cellStyle name="Normalny 12" xfId="116"/>
    <cellStyle name="Normalny 12 2" xfId="117"/>
    <cellStyle name="Normalny 12 2 2" xfId="118"/>
    <cellStyle name="Normalny 12 2 3" xfId="119"/>
    <cellStyle name="Normalny 12 3" xfId="120"/>
    <cellStyle name="Normalny 12 4" xfId="121"/>
    <cellStyle name="Normalny 13" xfId="122"/>
    <cellStyle name="Normalny 13 2" xfId="123"/>
    <cellStyle name="Normalny 13 2 2" xfId="124"/>
    <cellStyle name="Normalny 13 3" xfId="125"/>
    <cellStyle name="Normalny 14" xfId="126"/>
    <cellStyle name="Normalny 14 2" xfId="127"/>
    <cellStyle name="Normalny 14 3" xfId="128"/>
    <cellStyle name="Normalny 15" xfId="129"/>
    <cellStyle name="Normalny 15 2" xfId="130"/>
    <cellStyle name="Normalny 15 3" xfId="131"/>
    <cellStyle name="Normalny 16" xfId="132"/>
    <cellStyle name="Normalny 16 2" xfId="133"/>
    <cellStyle name="Normalny 17" xfId="134"/>
    <cellStyle name="Normalny 17 2" xfId="135"/>
    <cellStyle name="Normalny 18" xfId="136"/>
    <cellStyle name="Normalny 18 2" xfId="137"/>
    <cellStyle name="Normalny 19" xfId="138"/>
    <cellStyle name="Normalny 19 2" xfId="139"/>
    <cellStyle name="Normalny 2" xfId="140"/>
    <cellStyle name="Normalny 2 2" xfId="141"/>
    <cellStyle name="Normalny 2 2 2" xfId="142"/>
    <cellStyle name="Normalny 2 2 2 2" xfId="143"/>
    <cellStyle name="Normalny 2 2 3" xfId="144"/>
    <cellStyle name="Normalny 2 3" xfId="145"/>
    <cellStyle name="Normalny 2 3 2" xfId="146"/>
    <cellStyle name="Normalny 2 4" xfId="147"/>
    <cellStyle name="Normalny 20" xfId="148"/>
    <cellStyle name="Normalny 21" xfId="149"/>
    <cellStyle name="Normalny 22" xfId="273"/>
    <cellStyle name="Normalny 3" xfId="150"/>
    <cellStyle name="Normalny 3 2" xfId="151"/>
    <cellStyle name="Normalny 3 2 2" xfId="152"/>
    <cellStyle name="Normalny 3 3" xfId="153"/>
    <cellStyle name="Normalny 3 4" xfId="154"/>
    <cellStyle name="Normalny 4" xfId="155"/>
    <cellStyle name="Normalny 4 2" xfId="156"/>
    <cellStyle name="Normalny 4 2 2" xfId="157"/>
    <cellStyle name="Normalny 4 2 3" xfId="158"/>
    <cellStyle name="Normalny 4 3" xfId="159"/>
    <cellStyle name="Normalny 4 4" xfId="160"/>
    <cellStyle name="Normalny 4 5" xfId="161"/>
    <cellStyle name="Normalny 5" xfId="162"/>
    <cellStyle name="Normalny 5 2" xfId="163"/>
    <cellStyle name="Normalny 5 2 2" xfId="164"/>
    <cellStyle name="Normalny 5 2 3" xfId="165"/>
    <cellStyle name="Normalny 5 3" xfId="166"/>
    <cellStyle name="Normalny 5 4" xfId="167"/>
    <cellStyle name="Normalny 6" xfId="168"/>
    <cellStyle name="Normalny 6 2" xfId="169"/>
    <cellStyle name="Normalny 6 2 2" xfId="170"/>
    <cellStyle name="Normalny 6 3" xfId="171"/>
    <cellStyle name="Normalny 6 4" xfId="172"/>
    <cellStyle name="Normalny 7" xfId="173"/>
    <cellStyle name="Normalny 7 2" xfId="174"/>
    <cellStyle name="Normalny 7 2 2" xfId="175"/>
    <cellStyle name="Normalny 7 3" xfId="176"/>
    <cellStyle name="Normalny 7 4" xfId="177"/>
    <cellStyle name="Normalny 8" xfId="178"/>
    <cellStyle name="Normalny 8 2" xfId="179"/>
    <cellStyle name="Normalny 8 2 2" xfId="180"/>
    <cellStyle name="Normalny 8 3" xfId="181"/>
    <cellStyle name="Normalny 9" xfId="182"/>
    <cellStyle name="Normalny 9 2" xfId="183"/>
    <cellStyle name="Normalny 9 2 2" xfId="184"/>
    <cellStyle name="Normalny 9 2 3" xfId="185"/>
    <cellStyle name="Normalny 9 3" xfId="186"/>
    <cellStyle name="Normalny 9 4" xfId="187"/>
    <cellStyle name="Normalny_III Kwartały 2006" xfId="188"/>
    <cellStyle name="Note" xfId="189"/>
    <cellStyle name="Obliczenia 2" xfId="190"/>
    <cellStyle name="Obliczenia 2 2" xfId="191"/>
    <cellStyle name="Odwiedzone hiper??cze" xfId="192"/>
    <cellStyle name="Output" xfId="193"/>
    <cellStyle name="Procentowy 2" xfId="1"/>
    <cellStyle name="Procentowy 2 2" xfId="194"/>
    <cellStyle name="Procentowy 3" xfId="276"/>
    <cellStyle name="Suma 2" xfId="195"/>
    <cellStyle name="Suma 2 2" xfId="196"/>
    <cellStyle name="Tekst obja?nienia" xfId="197"/>
    <cellStyle name="Tekst objaśnienia 2" xfId="198"/>
    <cellStyle name="Tekst ostrze?enia" xfId="199"/>
    <cellStyle name="Tekst ostrzeżenia 2" xfId="200"/>
    <cellStyle name="Title" xfId="201"/>
    <cellStyle name="Total" xfId="202"/>
    <cellStyle name="Tytu?" xfId="203"/>
    <cellStyle name="Tytuł 2" xfId="204"/>
    <cellStyle name="Tytuł 2 2" xfId="205"/>
    <cellStyle name="Uwaga 2" xfId="206"/>
    <cellStyle name="Walutowy 10" xfId="207"/>
    <cellStyle name="Walutowy 10 2" xfId="208"/>
    <cellStyle name="Walutowy 10 3" xfId="209"/>
    <cellStyle name="Walutowy 11" xfId="210"/>
    <cellStyle name="Walutowy 11 2" xfId="211"/>
    <cellStyle name="Walutowy 11 3" xfId="212"/>
    <cellStyle name="Walutowy 12" xfId="213"/>
    <cellStyle name="Walutowy 12 2" xfId="214"/>
    <cellStyle name="Walutowy 13" xfId="215"/>
    <cellStyle name="Walutowy 13 2" xfId="216"/>
    <cellStyle name="Walutowy 14" xfId="217"/>
    <cellStyle name="Walutowy 14 2" xfId="218"/>
    <cellStyle name="Walutowy 15" xfId="219"/>
    <cellStyle name="Walutowy 15 2" xfId="220"/>
    <cellStyle name="Walutowy 16" xfId="221"/>
    <cellStyle name="Walutowy 16 2" xfId="222"/>
    <cellStyle name="Walutowy 17" xfId="223"/>
    <cellStyle name="Walutowy 17 2" xfId="224"/>
    <cellStyle name="Walutowy 18" xfId="225"/>
    <cellStyle name="Walutowy 18 2" xfId="226"/>
    <cellStyle name="Walutowy 19" xfId="227"/>
    <cellStyle name="Walutowy 19 2" xfId="228"/>
    <cellStyle name="Walutowy 2" xfId="229"/>
    <cellStyle name="Walutowy 2 2" xfId="230"/>
    <cellStyle name="Walutowy 2 2 2" xfId="231"/>
    <cellStyle name="Walutowy 2 3" xfId="232"/>
    <cellStyle name="Walutowy 2 4" xfId="233"/>
    <cellStyle name="Walutowy 20" xfId="234"/>
    <cellStyle name="Walutowy 20 2" xfId="235"/>
    <cellStyle name="Walutowy 21" xfId="236"/>
    <cellStyle name="Walutowy 22" xfId="237"/>
    <cellStyle name="Walutowy 23" xfId="238"/>
    <cellStyle name="Walutowy 24" xfId="239"/>
    <cellStyle name="Walutowy 25" xfId="240"/>
    <cellStyle name="Walutowy 26" xfId="241"/>
    <cellStyle name="Walutowy 27" xfId="242"/>
    <cellStyle name="Walutowy 28" xfId="243"/>
    <cellStyle name="Walutowy 29" xfId="244"/>
    <cellStyle name="Walutowy 3" xfId="245"/>
    <cellStyle name="Walutowy 3 2" xfId="246"/>
    <cellStyle name="Walutowy 3 3" xfId="247"/>
    <cellStyle name="Walutowy 30" xfId="248"/>
    <cellStyle name="Walutowy 31" xfId="249"/>
    <cellStyle name="Walutowy 32" xfId="250"/>
    <cellStyle name="Walutowy 33" xfId="251"/>
    <cellStyle name="Walutowy 34" xfId="252"/>
    <cellStyle name="Walutowy 35" xfId="274"/>
    <cellStyle name="Walutowy 36" xfId="275"/>
    <cellStyle name="Walutowy 4" xfId="253"/>
    <cellStyle name="Walutowy 4 2" xfId="254"/>
    <cellStyle name="Walutowy 5" xfId="255"/>
    <cellStyle name="Walutowy 5 2" xfId="256"/>
    <cellStyle name="Walutowy 5 3" xfId="257"/>
    <cellStyle name="Walutowy 6" xfId="258"/>
    <cellStyle name="Walutowy 6 2" xfId="259"/>
    <cellStyle name="Walutowy 6 3" xfId="260"/>
    <cellStyle name="Walutowy 7" xfId="261"/>
    <cellStyle name="Walutowy 7 2" xfId="262"/>
    <cellStyle name="Walutowy 7 3" xfId="263"/>
    <cellStyle name="Walutowy 8" xfId="264"/>
    <cellStyle name="Walutowy 8 2" xfId="265"/>
    <cellStyle name="Walutowy 8 3" xfId="266"/>
    <cellStyle name="Walutowy 9" xfId="267"/>
    <cellStyle name="Walutowy 9 2" xfId="268"/>
    <cellStyle name="Walutowy 9 3" xfId="269"/>
    <cellStyle name="Warning Text" xfId="270"/>
    <cellStyle name="Z?e" xfId="271"/>
    <cellStyle name="Złe 2" xfId="2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2100985254602"/>
          <c:y val="0.10843429234495411"/>
          <c:w val="0.86949152542372876"/>
          <c:h val="0.6265084812236493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Results!$E$10</c:f>
              <c:strCache>
                <c:ptCount val="1"/>
                <c:pt idx="0">
                  <c:v>2014</c:v>
                </c:pt>
              </c:strCache>
            </c:strRef>
          </c:tx>
          <c:spPr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txPr>
              <a:bodyPr rot="-5400000" vert="horz"/>
              <a:lstStyle/>
              <a:p>
                <a:pPr algn="ctr" rtl="0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Results!$B$11:$B$22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Results!$E$11:$E$22</c:f>
              <c:numCache>
                <c:formatCode>#,##0.00</c:formatCode>
                <c:ptCount val="12"/>
                <c:pt idx="0">
                  <c:v>17752.589734000001</c:v>
                </c:pt>
                <c:pt idx="1">
                  <c:v>16809.841736000002</c:v>
                </c:pt>
                <c:pt idx="2">
                  <c:v>19033.032006999998</c:v>
                </c:pt>
                <c:pt idx="3">
                  <c:v>18514.587388</c:v>
                </c:pt>
                <c:pt idx="4">
                  <c:v>18752.443326000001</c:v>
                </c:pt>
                <c:pt idx="5">
                  <c:v>17915.001718000003</c:v>
                </c:pt>
                <c:pt idx="6">
                  <c:v>19609.464468000002</c:v>
                </c:pt>
                <c:pt idx="7">
                  <c:v>19155.334358</c:v>
                </c:pt>
                <c:pt idx="8">
                  <c:v>20966.967499999999</c:v>
                </c:pt>
                <c:pt idx="9">
                  <c:v>21791.008000000002</c:v>
                </c:pt>
                <c:pt idx="10">
                  <c:v>20046.453000000001</c:v>
                </c:pt>
                <c:pt idx="11">
                  <c:v>18519.295449999998</c:v>
                </c:pt>
              </c:numCache>
            </c:numRef>
          </c:val>
        </c:ser>
        <c:ser>
          <c:idx val="1"/>
          <c:order val="1"/>
          <c:tx>
            <c:strRef>
              <c:f>Results!$D$10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2"/>
            </a:solidFill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txPr>
              <a:bodyPr rot="-5400000" vert="horz"/>
              <a:lstStyle/>
              <a:p>
                <a:pPr algn="ctr" rtl="0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Results!$B$11:$B$22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Results!$D$11:$D$22</c:f>
              <c:numCache>
                <c:formatCode>#,##0.00</c:formatCode>
                <c:ptCount val="12"/>
                <c:pt idx="0">
                  <c:v>16283.896508</c:v>
                </c:pt>
                <c:pt idx="1">
                  <c:v>15314.953973</c:v>
                </c:pt>
                <c:pt idx="2">
                  <c:v>18811.032715999998</c:v>
                </c:pt>
                <c:pt idx="3">
                  <c:v>18125.055680000001</c:v>
                </c:pt>
                <c:pt idx="4">
                  <c:v>18868.427636</c:v>
                </c:pt>
                <c:pt idx="5">
                  <c:v>18790.265627999997</c:v>
                </c:pt>
                <c:pt idx="6">
                  <c:v>19378.776366000002</c:v>
                </c:pt>
                <c:pt idx="7">
                  <c:v>18822.822955</c:v>
                </c:pt>
                <c:pt idx="8">
                  <c:v>20619.231928999998</c:v>
                </c:pt>
                <c:pt idx="9">
                  <c:v>21283.018085999996</c:v>
                </c:pt>
                <c:pt idx="10">
                  <c:v>20116.628067000001</c:v>
                </c:pt>
                <c:pt idx="11">
                  <c:v>18363.185795000001</c:v>
                </c:pt>
              </c:numCache>
            </c:numRef>
          </c:val>
        </c:ser>
        <c:ser>
          <c:idx val="0"/>
          <c:order val="2"/>
          <c:tx>
            <c:strRef>
              <c:f>Results!$C$10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70C0"/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Results!$B$11:$B$22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Results!$C$11:$C$22</c:f>
              <c:numCache>
                <c:formatCode>#,##0.00</c:formatCode>
                <c:ptCount val="12"/>
                <c:pt idx="0">
                  <c:v>15704.016303</c:v>
                </c:pt>
                <c:pt idx="1">
                  <c:v>16441.969126000004</c:v>
                </c:pt>
                <c:pt idx="2">
                  <c:v>17793.656589999995</c:v>
                </c:pt>
                <c:pt idx="3">
                  <c:v>17591.230104999999</c:v>
                </c:pt>
                <c:pt idx="4">
                  <c:v>17557.410575999998</c:v>
                </c:pt>
                <c:pt idx="5">
                  <c:v>18706.096965999997</c:v>
                </c:pt>
                <c:pt idx="6">
                  <c:v>18826.832143999996</c:v>
                </c:pt>
                <c:pt idx="7">
                  <c:v>19186.790212999993</c:v>
                </c:pt>
                <c:pt idx="8">
                  <c:v>20030.220748999996</c:v>
                </c:pt>
                <c:pt idx="9">
                  <c:v>20586.167623000001</c:v>
                </c:pt>
                <c:pt idx="10">
                  <c:v>20149.357603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00864"/>
        <c:axId val="106914944"/>
      </c:barChart>
      <c:catAx>
        <c:axId val="1069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691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914944"/>
        <c:scaling>
          <c:orientation val="minMax"/>
          <c:max val="27500"/>
          <c:min val="1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k tons</a:t>
                </a:r>
              </a:p>
            </c:rich>
          </c:tx>
          <c:layout>
            <c:manualLayout>
              <c:xMode val="edge"/>
              <c:yMode val="edge"/>
              <c:x val="1.3559287085840949E-2"/>
              <c:y val="0.34538252162924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6900864"/>
        <c:crosses val="autoZero"/>
        <c:crossBetween val="between"/>
        <c:majorUnit val="25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8874784678101818E-2"/>
          <c:y val="0.10961990862253329"/>
          <c:w val="0.24761111898655877"/>
          <c:h val="8.7394770098182167E-2"/>
        </c:manualLayout>
      </c:layout>
      <c:overlay val="0"/>
      <c:txPr>
        <a:bodyPr/>
        <a:lstStyle/>
        <a:p>
          <a:pPr>
            <a:defRPr sz="4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05686852262851E-2"/>
          <c:y val="0.13241411826203267"/>
          <c:w val="0.88368205376867293"/>
          <c:h val="0.6400012500024414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Results!$E$37</c:f>
              <c:strCache>
                <c:ptCount val="1"/>
                <c:pt idx="0">
                  <c:v>2014</c:v>
                </c:pt>
              </c:strCache>
            </c:strRef>
          </c:tx>
          <c:spPr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txPr>
              <a:bodyPr rot="-5400000" vert="horz"/>
              <a:lstStyle/>
              <a:p>
                <a:pPr algn="ctr" rtl="0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Results!$B$38:$B$49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Results!$E$38:$E$49</c:f>
              <c:numCache>
                <c:formatCode>#,##0.00</c:formatCode>
                <c:ptCount val="12"/>
                <c:pt idx="0">
                  <c:v>3700.965043514188</c:v>
                </c:pt>
                <c:pt idx="1">
                  <c:v>3524.6442524491658</c:v>
                </c:pt>
                <c:pt idx="2">
                  <c:v>4202.4945810261634</c:v>
                </c:pt>
                <c:pt idx="3">
                  <c:v>4178.0607810870006</c:v>
                </c:pt>
                <c:pt idx="4">
                  <c:v>4281.7052956146354</c:v>
                </c:pt>
                <c:pt idx="5">
                  <c:v>4002.5688596469063</c:v>
                </c:pt>
                <c:pt idx="6">
                  <c:v>4370.682372210943</c:v>
                </c:pt>
                <c:pt idx="7">
                  <c:v>4324.3866660271997</c:v>
                </c:pt>
                <c:pt idx="8">
                  <c:v>4555.9486500000003</c:v>
                </c:pt>
                <c:pt idx="9">
                  <c:v>4660.4334350000008</c:v>
                </c:pt>
                <c:pt idx="10">
                  <c:v>4386.9741157999997</c:v>
                </c:pt>
                <c:pt idx="11">
                  <c:v>3908.7672189999998</c:v>
                </c:pt>
              </c:numCache>
            </c:numRef>
          </c:val>
        </c:ser>
        <c:ser>
          <c:idx val="1"/>
          <c:order val="1"/>
          <c:tx>
            <c:strRef>
              <c:f>Results!$D$37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2"/>
            </a:solidFill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Results!$B$38:$B$49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Results!$D$38:$D$49</c:f>
              <c:numCache>
                <c:formatCode>#,##0.00</c:formatCode>
                <c:ptCount val="12"/>
                <c:pt idx="0">
                  <c:v>3456.2055690430998</c:v>
                </c:pt>
                <c:pt idx="1">
                  <c:v>3602.2024849113836</c:v>
                </c:pt>
                <c:pt idx="2">
                  <c:v>4251.2861799634993</c:v>
                </c:pt>
                <c:pt idx="3">
                  <c:v>4061.0546248043879</c:v>
                </c:pt>
                <c:pt idx="4">
                  <c:v>4350.4021074778402</c:v>
                </c:pt>
                <c:pt idx="5">
                  <c:v>4201.3473701853318</c:v>
                </c:pt>
                <c:pt idx="6">
                  <c:v>4345.8446343796522</c:v>
                </c:pt>
                <c:pt idx="7">
                  <c:v>4235.0001731096163</c:v>
                </c:pt>
                <c:pt idx="8">
                  <c:v>4632.1960205562882</c:v>
                </c:pt>
                <c:pt idx="9">
                  <c:v>4821.4458719464183</c:v>
                </c:pt>
                <c:pt idx="10">
                  <c:v>4578.784521803158</c:v>
                </c:pt>
                <c:pt idx="11">
                  <c:v>4069.7639938598481</c:v>
                </c:pt>
              </c:numCache>
            </c:numRef>
          </c:val>
        </c:ser>
        <c:ser>
          <c:idx val="0"/>
          <c:order val="2"/>
          <c:tx>
            <c:strRef>
              <c:f>Results!$C$37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70C0"/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txPr>
              <a:bodyPr rot="-5400000" vert="horz"/>
              <a:lstStyle/>
              <a:p>
                <a:pPr algn="ctr" rtl="0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Results!$B$38:$B$49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Results!$C$38:$C$49</c:f>
              <c:numCache>
                <c:formatCode>#,##0.00</c:formatCode>
                <c:ptCount val="12"/>
                <c:pt idx="0">
                  <c:v>3422.5350200950625</c:v>
                </c:pt>
                <c:pt idx="1">
                  <c:v>3755.3070660337985</c:v>
                </c:pt>
                <c:pt idx="2">
                  <c:v>4212.4554663112858</c:v>
                </c:pt>
                <c:pt idx="3">
                  <c:v>4152.6860913443634</c:v>
                </c:pt>
                <c:pt idx="4">
                  <c:v>4142.174562845209</c:v>
                </c:pt>
                <c:pt idx="5">
                  <c:v>4256.989378533819</c:v>
                </c:pt>
                <c:pt idx="6">
                  <c:v>4212.7189547353446</c:v>
                </c:pt>
                <c:pt idx="7">
                  <c:v>4381.1681857566628</c:v>
                </c:pt>
                <c:pt idx="8">
                  <c:v>4494.1081887414093</c:v>
                </c:pt>
                <c:pt idx="9">
                  <c:v>4729.6739724954687</c:v>
                </c:pt>
                <c:pt idx="10">
                  <c:v>4493.9970056099992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34976"/>
        <c:axId val="107136512"/>
      </c:barChart>
      <c:catAx>
        <c:axId val="10713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713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136512"/>
        <c:scaling>
          <c:orientation val="minMax"/>
          <c:max val="6000"/>
          <c:min val="2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 ton-km</a:t>
                </a:r>
              </a:p>
            </c:rich>
          </c:tx>
          <c:layout>
            <c:manualLayout>
              <c:xMode val="edge"/>
              <c:yMode val="edge"/>
              <c:x val="5.2084325758212603E-3"/>
              <c:y val="0.300000486050354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7134976"/>
        <c:crosses val="autoZero"/>
        <c:crossBetween val="between"/>
        <c:majorUnit val="500"/>
      </c:valAx>
    </c:plotArea>
    <c:legend>
      <c:legendPos val="r"/>
      <c:layout>
        <c:manualLayout>
          <c:xMode val="edge"/>
          <c:yMode val="edge"/>
          <c:x val="6.7975266436891127E-2"/>
          <c:y val="8.2430251774083793E-2"/>
          <c:w val="0.27831105631369035"/>
          <c:h val="0.1926421697287839"/>
        </c:manualLayout>
      </c:layout>
      <c:overlay val="0"/>
      <c:txPr>
        <a:bodyPr/>
        <a:lstStyle/>
        <a:p>
          <a:pPr>
            <a:defRPr sz="4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03148276206711E-2"/>
          <c:y val="0.15475223602850355"/>
          <c:w val="0.88386238715676235"/>
          <c:h val="0.657046166330657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Results!$E$65</c:f>
              <c:strCache>
                <c:ptCount val="1"/>
                <c:pt idx="0">
                  <c:v>2014</c:v>
                </c:pt>
              </c:strCache>
            </c:strRef>
          </c:tx>
          <c:spPr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Results!$B$66:$B$77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Results!$E$66:$E$77</c:f>
              <c:numCache>
                <c:formatCode>#,##0</c:formatCode>
                <c:ptCount val="12"/>
                <c:pt idx="0">
                  <c:v>5424.8059999999996</c:v>
                </c:pt>
                <c:pt idx="1">
                  <c:v>5431.8807779999997</c:v>
                </c:pt>
                <c:pt idx="2">
                  <c:v>6402.5944300000001</c:v>
                </c:pt>
                <c:pt idx="3">
                  <c:v>6307.3782170000004</c:v>
                </c:pt>
                <c:pt idx="4">
                  <c:v>6381.9143500000009</c:v>
                </c:pt>
                <c:pt idx="5">
                  <c:v>6214.4473770000004</c:v>
                </c:pt>
                <c:pt idx="6">
                  <c:v>6517.6688990000002</c:v>
                </c:pt>
                <c:pt idx="7">
                  <c:v>6366.0035590000007</c:v>
                </c:pt>
                <c:pt idx="8">
                  <c:v>6638.8632300000008</c:v>
                </c:pt>
                <c:pt idx="9">
                  <c:v>6892.6852180000005</c:v>
                </c:pt>
                <c:pt idx="10">
                  <c:v>6507.49136</c:v>
                </c:pt>
                <c:pt idx="11">
                  <c:v>5821.0856800000001</c:v>
                </c:pt>
              </c:numCache>
            </c:numRef>
          </c:val>
        </c:ser>
        <c:ser>
          <c:idx val="1"/>
          <c:order val="1"/>
          <c:tx>
            <c:strRef>
              <c:f>Results!$D$65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9.6700916869696223E-4"/>
                  <c:y val="2.98455600851312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3.981797229641062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Results!$B$66:$B$77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Results!$D$66:$D$77</c:f>
              <c:numCache>
                <c:formatCode>#,##0</c:formatCode>
                <c:ptCount val="12"/>
                <c:pt idx="0">
                  <c:v>5134.3114340000002</c:v>
                </c:pt>
                <c:pt idx="1">
                  <c:v>5220.6306219999997</c:v>
                </c:pt>
                <c:pt idx="2">
                  <c:v>6291.5415869999997</c:v>
                </c:pt>
                <c:pt idx="3">
                  <c:v>5961.8946689999984</c:v>
                </c:pt>
                <c:pt idx="4">
                  <c:v>6346.0122819999997</c:v>
                </c:pt>
                <c:pt idx="5">
                  <c:v>6304.9561199999989</c:v>
                </c:pt>
                <c:pt idx="6">
                  <c:v>6360.5209320000004</c:v>
                </c:pt>
                <c:pt idx="7">
                  <c:v>6332.4248099999995</c:v>
                </c:pt>
                <c:pt idx="8">
                  <c:v>6865.7028759999994</c:v>
                </c:pt>
                <c:pt idx="9">
                  <c:v>7198.5196939999996</c:v>
                </c:pt>
                <c:pt idx="10">
                  <c:v>6739.2002139999995</c:v>
                </c:pt>
                <c:pt idx="11">
                  <c:v>6009.5171479999999</c:v>
                </c:pt>
              </c:numCache>
            </c:numRef>
          </c:val>
        </c:ser>
        <c:ser>
          <c:idx val="0"/>
          <c:order val="2"/>
          <c:tx>
            <c:strRef>
              <c:f>Results!$C$65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70C0"/>
            </a:solidFill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2"/>
              <c:layout>
                <c:manualLayout>
                  <c:x val="-3.6499386294351327E-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Results!$B$66:$B$77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Results!$C$66:$C$77</c:f>
              <c:numCache>
                <c:formatCode>#,##0</c:formatCode>
                <c:ptCount val="12"/>
                <c:pt idx="0">
                  <c:v>5128.079874</c:v>
                </c:pt>
                <c:pt idx="1">
                  <c:v>5499.5450470000005</c:v>
                </c:pt>
                <c:pt idx="2">
                  <c:v>6082.6826760000013</c:v>
                </c:pt>
                <c:pt idx="3">
                  <c:v>6015.4869629999976</c:v>
                </c:pt>
                <c:pt idx="4">
                  <c:v>6069.1602130000001</c:v>
                </c:pt>
                <c:pt idx="5">
                  <c:v>6328.5797170000005</c:v>
                </c:pt>
                <c:pt idx="6">
                  <c:v>6184.5084959999995</c:v>
                </c:pt>
                <c:pt idx="7">
                  <c:v>6281.5926503888868</c:v>
                </c:pt>
                <c:pt idx="8">
                  <c:v>6538.5637269999979</c:v>
                </c:pt>
                <c:pt idx="9">
                  <c:v>6913.8588869999985</c:v>
                </c:pt>
                <c:pt idx="10">
                  <c:v>6577.3456180000321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98464"/>
        <c:axId val="110000000"/>
      </c:barChart>
      <c:catAx>
        <c:axId val="10999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000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000000"/>
        <c:scaling>
          <c:orientation val="minMax"/>
          <c:max val="9000"/>
          <c:min val="3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k train-km</a:t>
                </a:r>
              </a:p>
            </c:rich>
          </c:tx>
          <c:layout>
            <c:manualLayout>
              <c:xMode val="edge"/>
              <c:yMode val="edge"/>
              <c:x val="5.7658568080059516E-4"/>
              <c:y val="0.350438695163104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9998464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10367762853172766"/>
          <c:y val="0.1950224971878515"/>
          <c:w val="0.22223625790091747"/>
          <c:h val="3.8407855268091484E-2"/>
        </c:manualLayout>
      </c:layout>
      <c:overlay val="0"/>
      <c:txPr>
        <a:bodyPr/>
        <a:lstStyle/>
        <a:p>
          <a:pPr>
            <a:defRPr sz="4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553779</xdr:colOff>
      <xdr:row>23</xdr:row>
      <xdr:rowOff>44303</xdr:rowOff>
    </xdr:from>
    <xdr:to>
      <xdr:col>7</xdr:col>
      <xdr:colOff>31663</xdr:colOff>
      <xdr:row>35</xdr:row>
      <xdr:rowOff>170760</xdr:rowOff>
    </xdr:to>
    <xdr:graphicFrame macro="">
      <xdr:nvGraphicFramePr>
        <xdr:cNvPr id="7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570393</xdr:colOff>
      <xdr:row>49</xdr:row>
      <xdr:rowOff>155059</xdr:rowOff>
    </xdr:from>
    <xdr:to>
      <xdr:col>6</xdr:col>
      <xdr:colOff>520735</xdr:colOff>
      <xdr:row>62</xdr:row>
      <xdr:rowOff>131436</xdr:rowOff>
    </xdr:to>
    <xdr:graphicFrame macro="">
      <xdr:nvGraphicFramePr>
        <xdr:cNvPr id="8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78</xdr:row>
      <xdr:rowOff>0</xdr:rowOff>
    </xdr:from>
    <xdr:to>
      <xdr:col>6</xdr:col>
      <xdr:colOff>549974</xdr:colOff>
      <xdr:row>91</xdr:row>
      <xdr:rowOff>53137</xdr:rowOff>
    </xdr:to>
    <xdr:graphicFrame macro="">
      <xdr:nvGraphicFramePr>
        <xdr:cNvPr id="9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50426</xdr:colOff>
      <xdr:row>27</xdr:row>
      <xdr:rowOff>554691</xdr:rowOff>
    </xdr:from>
    <xdr:to>
      <xdr:col>14</xdr:col>
      <xdr:colOff>335918</xdr:colOff>
      <xdr:row>48</xdr:row>
      <xdr:rowOff>134188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1147" y="5244353"/>
          <a:ext cx="5809992" cy="3456732"/>
        </a:xfrm>
        <a:prstGeom prst="rect">
          <a:avLst/>
        </a:prstGeom>
      </xdr:spPr>
    </xdr:pic>
    <xdr:clientData/>
  </xdr:twoCellAnchor>
  <xdr:twoCellAnchor editAs="oneCell">
    <xdr:from>
      <xdr:col>0</xdr:col>
      <xdr:colOff>593912</xdr:colOff>
      <xdr:row>72</xdr:row>
      <xdr:rowOff>549088</xdr:rowOff>
    </xdr:from>
    <xdr:to>
      <xdr:col>14</xdr:col>
      <xdr:colOff>165042</xdr:colOff>
      <xdr:row>93</xdr:row>
      <xdr:rowOff>79812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3912" y="13547912"/>
          <a:ext cx="5706351" cy="34079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/Biuletyny%20statystyka%20UTK/2016-statystyka%20miesi&#281;czna/11.2016/Listopad_2016_-_wyniki%20towarowe%20edytowal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działy"/>
      <sheetName val="Wyniki"/>
    </sheetNames>
    <sheetDataSet>
      <sheetData sheetId="0">
        <row r="54">
          <cell r="B54" t="str">
            <v>PKP Cargo</v>
          </cell>
          <cell r="M54">
            <v>0.51456399480543358</v>
          </cell>
        </row>
        <row r="55">
          <cell r="B55" t="str">
            <v>Lotos Kolej</v>
          </cell>
          <cell r="M55">
            <v>0.10252262368336983</v>
          </cell>
        </row>
        <row r="56">
          <cell r="B56" t="str">
            <v>PKP LHS</v>
          </cell>
          <cell r="M56">
            <v>6.4867246975470139E-2</v>
          </cell>
        </row>
        <row r="57">
          <cell r="B57" t="str">
            <v>CTL Logistics</v>
          </cell>
          <cell r="M57">
            <v>5.8653653999861138E-2</v>
          </cell>
        </row>
        <row r="58">
          <cell r="B58" t="str">
            <v>DB Cargo Polska</v>
          </cell>
          <cell r="M58">
            <v>5.2247306096872663E-2</v>
          </cell>
        </row>
        <row r="59">
          <cell r="B59" t="str">
            <v>Freightliner PL</v>
          </cell>
          <cell r="M59">
            <v>2.831780391843354E-2</v>
          </cell>
        </row>
        <row r="60">
          <cell r="B60" t="str">
            <v>Orlen Kol-Trans</v>
          </cell>
          <cell r="M60">
            <v>2.295360357569495E-2</v>
          </cell>
        </row>
        <row r="61">
          <cell r="B61" t="str">
            <v>Pol-Miedź Trans</v>
          </cell>
          <cell r="M61">
            <v>1.8741239732143714E-2</v>
          </cell>
        </row>
        <row r="62">
          <cell r="B62" t="str">
            <v>Rail Polska</v>
          </cell>
          <cell r="M62">
            <v>1.716365283524026E-2</v>
          </cell>
        </row>
        <row r="63">
          <cell r="B63" t="str">
            <v>PUK Kolprem</v>
          </cell>
          <cell r="M63">
            <v>1.2727568695747996E-2</v>
          </cell>
        </row>
        <row r="64">
          <cell r="B64" t="str">
            <v>STK</v>
          </cell>
          <cell r="M64">
            <v>1.0753742241895911E-2</v>
          </cell>
        </row>
        <row r="65">
          <cell r="B65" t="str">
            <v>Captrain Polska</v>
          </cell>
          <cell r="M65">
            <v>1.0492523298829793E-2</v>
          </cell>
        </row>
        <row r="66">
          <cell r="B66" t="str">
            <v>Ciech Cargo</v>
          </cell>
          <cell r="M66">
            <v>1.0304245962398808E-2</v>
          </cell>
        </row>
        <row r="67">
          <cell r="B67" t="str">
            <v>Euronaft Trzebinia</v>
          </cell>
          <cell r="M67">
            <v>1.0293534329307564E-2</v>
          </cell>
        </row>
        <row r="68">
          <cell r="B68" t="str">
            <v>Ecco Rail</v>
          </cell>
          <cell r="M68">
            <v>9.4977858689315048E-3</v>
          </cell>
        </row>
        <row r="69">
          <cell r="B69" t="str">
            <v>Koleje Czeskie</v>
          </cell>
          <cell r="M69">
            <v>6.7141364917270886E-3</v>
          </cell>
        </row>
        <row r="70">
          <cell r="B70" t="str">
            <v xml:space="preserve">FHU. Orion Kolej </v>
          </cell>
          <cell r="M70">
            <v>6.5786730906858123E-3</v>
          </cell>
        </row>
        <row r="71">
          <cell r="B71" t="str">
            <v>Inter Cargo</v>
          </cell>
          <cell r="M71">
            <v>5.3084216909823137E-3</v>
          </cell>
        </row>
        <row r="72">
          <cell r="B72" t="str">
            <v>Track Tec Logistics</v>
          </cell>
          <cell r="M72">
            <v>4.0139933586584428E-3</v>
          </cell>
        </row>
        <row r="73">
          <cell r="B73" t="str">
            <v>Others</v>
          </cell>
          <cell r="M73">
            <v>3.3284525892794292E-2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39"/>
  <sheetViews>
    <sheetView tabSelected="1" zoomScale="174" zoomScaleNormal="174" workbookViewId="0"/>
  </sheetViews>
  <sheetFormatPr defaultRowHeight="12.75"/>
  <cols>
    <col min="1" max="1" width="9.140625" style="30"/>
    <col min="2" max="2" width="13.7109375" style="74" customWidth="1"/>
    <col min="3" max="3" width="15.42578125" style="30" customWidth="1"/>
    <col min="4" max="4" width="15.5703125" style="55" customWidth="1"/>
    <col min="5" max="5" width="13.7109375" style="55" customWidth="1"/>
    <col min="6" max="6" width="13.42578125" style="30" customWidth="1"/>
    <col min="7" max="7" width="14.140625" style="30" customWidth="1"/>
    <col min="8" max="8" width="10.7109375" style="56" customWidth="1"/>
    <col min="9" max="10" width="14.28515625" style="44" customWidth="1"/>
    <col min="11" max="11" width="14.28515625" style="43" customWidth="1"/>
    <col min="12" max="12" width="5.7109375" style="43" customWidth="1"/>
    <col min="13" max="13" width="5.7109375" style="45" customWidth="1"/>
    <col min="14" max="15" width="5.7109375" style="43" customWidth="1"/>
    <col min="16" max="17" width="5.7109375" style="44" customWidth="1"/>
    <col min="18" max="19" width="5.7109375" style="43" customWidth="1"/>
    <col min="20" max="20" width="5.7109375" style="45" customWidth="1"/>
    <col min="21" max="22" width="5.7109375" style="43" customWidth="1"/>
    <col min="23" max="23" width="5.7109375" style="44" customWidth="1"/>
    <col min="24" max="24" width="6.28515625" style="44" bestFit="1" customWidth="1"/>
    <col min="25" max="26" width="14.28515625" style="43" customWidth="1"/>
    <col min="27" max="27" width="14.28515625" style="45" customWidth="1"/>
    <col min="28" max="29" width="9.28515625" style="30" customWidth="1"/>
    <col min="30" max="30" width="16" style="55" customWidth="1"/>
    <col min="31" max="31" width="14.28515625" style="55" customWidth="1"/>
    <col min="32" max="33" width="14.28515625" style="30" customWidth="1"/>
    <col min="34" max="34" width="14.28515625" style="56" customWidth="1"/>
    <col min="35" max="36" width="9.28515625" style="30" customWidth="1"/>
    <col min="37" max="37" width="15.28515625" style="55" customWidth="1"/>
    <col min="38" max="38" width="14.28515625" style="55" customWidth="1"/>
    <col min="39" max="40" width="14.28515625" style="30" customWidth="1"/>
    <col min="41" max="41" width="14.28515625" style="56" customWidth="1"/>
    <col min="42" max="43" width="9.28515625" style="30" customWidth="1"/>
    <col min="44" max="44" width="22" style="55" customWidth="1"/>
    <col min="45" max="45" width="14.28515625" style="55" customWidth="1"/>
    <col min="46" max="47" width="14.28515625" style="30" customWidth="1"/>
    <col min="48" max="48" width="14.28515625" style="56" customWidth="1"/>
    <col min="49" max="49" width="9.28515625" style="30" customWidth="1"/>
    <col min="50" max="50" width="9.42578125" style="30" customWidth="1"/>
    <col min="51" max="51" width="16.85546875" style="55" customWidth="1"/>
    <col min="52" max="52" width="14.28515625" style="55" customWidth="1"/>
    <col min="53" max="54" width="14.28515625" style="30" customWidth="1"/>
    <col min="55" max="55" width="14.28515625" style="56" customWidth="1"/>
    <col min="56" max="57" width="9.28515625" style="30" customWidth="1"/>
    <col min="58" max="58" width="16.5703125" style="55" customWidth="1"/>
    <col min="59" max="59" width="14.28515625" style="55" customWidth="1"/>
    <col min="60" max="60" width="15.140625" style="30" customWidth="1"/>
    <col min="61" max="61" width="14.28515625" style="30" customWidth="1"/>
    <col min="62" max="62" width="14.28515625" style="56" customWidth="1"/>
    <col min="63" max="64" width="9.28515625" style="30" customWidth="1"/>
    <col min="65" max="66" width="12.42578125" style="30" customWidth="1"/>
    <col min="67" max="67" width="19.140625" style="30" customWidth="1"/>
    <col min="68" max="69" width="12.140625" style="30" customWidth="1"/>
    <col min="70" max="71" width="9.5703125" style="30" customWidth="1"/>
    <col min="72" max="16384" width="9.140625" style="30"/>
  </cols>
  <sheetData>
    <row r="1" spans="1:64">
      <c r="A1" s="16"/>
      <c r="B1" s="16"/>
      <c r="C1" s="16"/>
      <c r="D1" s="17"/>
      <c r="E1" s="17"/>
      <c r="F1" s="18"/>
      <c r="G1" s="18"/>
      <c r="H1" s="19"/>
      <c r="I1" s="21"/>
      <c r="J1" s="21"/>
      <c r="K1" s="20"/>
      <c r="L1" s="20"/>
      <c r="M1" s="22"/>
      <c r="N1" s="20"/>
      <c r="O1" s="20"/>
      <c r="P1" s="21"/>
      <c r="Q1" s="21"/>
      <c r="R1" s="20"/>
      <c r="S1" s="20"/>
      <c r="T1" s="22"/>
      <c r="U1" s="20"/>
      <c r="V1" s="20"/>
      <c r="W1" s="21"/>
      <c r="X1" s="21"/>
      <c r="Y1" s="20"/>
      <c r="Z1" s="20"/>
      <c r="AA1" s="22"/>
      <c r="AB1" s="23"/>
      <c r="AC1" s="23"/>
      <c r="AD1" s="24"/>
      <c r="AE1" s="24"/>
      <c r="AF1" s="23"/>
      <c r="AG1" s="23"/>
      <c r="AH1" s="25"/>
      <c r="AI1" s="23"/>
      <c r="AJ1" s="23"/>
      <c r="AK1" s="24"/>
      <c r="AL1" s="26"/>
      <c r="AM1" s="23"/>
      <c r="AN1" s="27"/>
      <c r="AO1" s="25"/>
      <c r="AP1" s="23"/>
      <c r="AQ1" s="23"/>
      <c r="AR1" s="28"/>
      <c r="AS1" s="29"/>
      <c r="AT1" s="23"/>
      <c r="AU1" s="27"/>
      <c r="AV1" s="25"/>
      <c r="AW1" s="23"/>
      <c r="AX1" s="23"/>
      <c r="AY1" s="24"/>
      <c r="AZ1" s="26"/>
      <c r="BA1" s="23"/>
      <c r="BB1" s="27"/>
      <c r="BC1" s="25"/>
      <c r="BD1" s="23"/>
      <c r="BE1" s="23"/>
      <c r="BF1" s="24"/>
      <c r="BG1" s="24"/>
      <c r="BH1" s="23"/>
      <c r="BI1" s="23"/>
      <c r="BJ1" s="25"/>
      <c r="BK1" s="23"/>
      <c r="BL1" s="23"/>
    </row>
    <row r="2" spans="1:64">
      <c r="A2" s="16"/>
      <c r="B2" s="16"/>
      <c r="C2" s="16"/>
      <c r="D2" s="17"/>
      <c r="E2" s="17"/>
      <c r="F2" s="18"/>
      <c r="G2" s="18"/>
      <c r="H2" s="19"/>
      <c r="I2" s="21"/>
      <c r="J2" s="21"/>
      <c r="K2" s="20"/>
      <c r="L2" s="20"/>
      <c r="M2" s="22"/>
      <c r="N2" s="20"/>
      <c r="O2" s="20"/>
      <c r="P2" s="21"/>
      <c r="Q2" s="21"/>
      <c r="R2" s="20"/>
      <c r="S2" s="20"/>
      <c r="T2" s="22"/>
      <c r="U2" s="20"/>
      <c r="V2" s="20"/>
      <c r="W2" s="21"/>
      <c r="X2" s="21"/>
      <c r="Y2" s="20"/>
      <c r="Z2" s="20"/>
      <c r="AA2" s="22"/>
      <c r="AB2" s="23"/>
      <c r="AC2" s="23"/>
      <c r="AD2" s="24"/>
      <c r="AE2" s="24"/>
      <c r="AF2" s="23"/>
      <c r="AG2" s="23"/>
      <c r="AH2" s="25"/>
      <c r="AI2" s="23"/>
      <c r="AJ2" s="23"/>
      <c r="AK2" s="24"/>
      <c r="AL2" s="26"/>
      <c r="AM2" s="23"/>
      <c r="AN2" s="27"/>
      <c r="AO2" s="25"/>
      <c r="AP2" s="23"/>
      <c r="AQ2" s="23"/>
      <c r="AR2" s="28"/>
      <c r="AS2" s="29"/>
      <c r="AT2" s="23"/>
      <c r="AU2" s="27"/>
      <c r="AV2" s="25"/>
      <c r="AW2" s="23"/>
      <c r="AX2" s="23"/>
      <c r="AY2" s="24"/>
      <c r="AZ2" s="26"/>
      <c r="BA2" s="23"/>
      <c r="BB2" s="27"/>
      <c r="BC2" s="25"/>
      <c r="BD2" s="23"/>
      <c r="BE2" s="23"/>
      <c r="BF2" s="24"/>
      <c r="BG2" s="24"/>
      <c r="BH2" s="23"/>
      <c r="BI2" s="23"/>
      <c r="BJ2" s="25"/>
      <c r="BK2" s="23"/>
      <c r="BL2" s="23"/>
    </row>
    <row r="3" spans="1:64" ht="39.950000000000003" customHeight="1">
      <c r="A3" s="16"/>
      <c r="B3" s="98" t="s">
        <v>31</v>
      </c>
      <c r="C3" s="99"/>
      <c r="D3" s="99"/>
      <c r="E3" s="99"/>
      <c r="F3" s="99"/>
      <c r="G3" s="99"/>
      <c r="H3" s="31"/>
      <c r="I3" s="32"/>
      <c r="J3" s="32"/>
      <c r="K3" s="33"/>
      <c r="L3" s="20"/>
      <c r="M3" s="22"/>
      <c r="N3" s="20"/>
      <c r="O3" s="20"/>
      <c r="P3" s="21"/>
      <c r="Q3" s="21"/>
      <c r="R3" s="20"/>
      <c r="S3" s="20"/>
      <c r="T3" s="22"/>
      <c r="U3" s="20"/>
      <c r="V3" s="20"/>
      <c r="W3" s="21"/>
      <c r="X3" s="21"/>
      <c r="Y3" s="20"/>
      <c r="Z3" s="20"/>
      <c r="AA3" s="22"/>
      <c r="AB3" s="23"/>
      <c r="AC3" s="23"/>
      <c r="AD3" s="24"/>
      <c r="AE3" s="24"/>
      <c r="AF3" s="23"/>
      <c r="AG3" s="23"/>
      <c r="AH3" s="25"/>
      <c r="AI3" s="23"/>
      <c r="AJ3" s="23"/>
      <c r="AK3" s="24"/>
      <c r="AL3" s="26"/>
      <c r="AM3" s="23"/>
      <c r="AN3" s="27"/>
      <c r="AO3" s="25"/>
      <c r="AP3" s="23"/>
      <c r="AQ3" s="23"/>
      <c r="AR3" s="28"/>
      <c r="AS3" s="29"/>
      <c r="AT3" s="23"/>
      <c r="AU3" s="27"/>
      <c r="AV3" s="25"/>
      <c r="AW3" s="23"/>
      <c r="AX3" s="23"/>
      <c r="AY3" s="24"/>
      <c r="AZ3" s="26"/>
      <c r="BA3" s="23"/>
      <c r="BB3" s="27"/>
      <c r="BC3" s="25"/>
      <c r="BD3" s="23"/>
      <c r="BE3" s="23"/>
      <c r="BF3" s="24"/>
      <c r="BG3" s="24"/>
      <c r="BH3" s="23"/>
      <c r="BI3" s="23"/>
      <c r="BJ3" s="25"/>
      <c r="BK3" s="23"/>
      <c r="BL3" s="23"/>
    </row>
    <row r="4" spans="1:64" ht="25.5" customHeight="1">
      <c r="A4" s="34"/>
      <c r="B4" s="106" t="s">
        <v>61</v>
      </c>
      <c r="C4" s="100"/>
      <c r="D4" s="101"/>
      <c r="E4" s="35">
        <v>2016</v>
      </c>
      <c r="F4" s="35">
        <v>2015</v>
      </c>
      <c r="G4" s="36" t="s">
        <v>47</v>
      </c>
      <c r="H4" s="37"/>
      <c r="I4" s="21"/>
      <c r="J4" s="21"/>
      <c r="K4" s="20"/>
      <c r="L4" s="20"/>
      <c r="M4" s="22"/>
      <c r="N4" s="20"/>
      <c r="O4" s="20"/>
      <c r="P4" s="21"/>
      <c r="Q4" s="21"/>
      <c r="R4" s="20"/>
      <c r="S4" s="20"/>
      <c r="T4" s="22"/>
      <c r="U4" s="20"/>
      <c r="V4" s="20"/>
      <c r="W4" s="21"/>
      <c r="X4" s="21"/>
      <c r="Y4" s="20"/>
      <c r="Z4" s="20"/>
      <c r="AA4" s="22"/>
      <c r="AB4" s="23"/>
      <c r="AC4" s="23"/>
      <c r="AD4" s="24"/>
      <c r="AE4" s="24"/>
      <c r="AF4" s="23"/>
      <c r="AG4" s="23"/>
      <c r="AH4" s="25"/>
      <c r="AI4" s="23"/>
      <c r="AJ4" s="23"/>
      <c r="AK4" s="24"/>
      <c r="AL4" s="26"/>
      <c r="AM4" s="23"/>
      <c r="AN4" s="27"/>
      <c r="AO4" s="25"/>
      <c r="AP4" s="23"/>
      <c r="AQ4" s="23"/>
      <c r="AR4" s="28"/>
      <c r="AS4" s="29"/>
      <c r="AT4" s="23"/>
      <c r="AU4" s="27"/>
      <c r="AV4" s="25"/>
      <c r="AW4" s="23"/>
      <c r="AX4" s="23"/>
      <c r="AY4" s="24"/>
      <c r="AZ4" s="26"/>
      <c r="BA4" s="23"/>
      <c r="BB4" s="27"/>
      <c r="BC4" s="25"/>
      <c r="BD4" s="23"/>
      <c r="BE4" s="23"/>
      <c r="BF4" s="24"/>
      <c r="BG4" s="24"/>
      <c r="BH4" s="23"/>
      <c r="BI4" s="23"/>
      <c r="BJ4" s="25"/>
      <c r="BK4" s="23"/>
      <c r="BL4" s="23"/>
    </row>
    <row r="5" spans="1:64">
      <c r="A5" s="34"/>
      <c r="B5" s="107"/>
      <c r="C5" s="102" t="s">
        <v>49</v>
      </c>
      <c r="D5" s="101"/>
      <c r="E5" s="38">
        <v>202573.74799800001</v>
      </c>
      <c r="F5" s="38">
        <v>206414.10954400004</v>
      </c>
      <c r="G5" s="39">
        <f>E5/F5-1</f>
        <v>-1.8605130988787355E-2</v>
      </c>
      <c r="H5" s="40"/>
      <c r="I5" s="21"/>
      <c r="J5" s="21"/>
      <c r="K5" s="20"/>
      <c r="L5" s="20"/>
      <c r="M5" s="22"/>
      <c r="N5" s="20"/>
      <c r="O5" s="20"/>
      <c r="P5" s="21"/>
      <c r="Q5" s="21"/>
      <c r="R5" s="20"/>
      <c r="S5" s="20"/>
      <c r="T5" s="22"/>
      <c r="U5" s="20"/>
      <c r="V5" s="20"/>
      <c r="W5" s="21"/>
      <c r="X5" s="21"/>
      <c r="Y5" s="20"/>
      <c r="Z5" s="20"/>
      <c r="AA5" s="22"/>
      <c r="AB5" s="23"/>
      <c r="AC5" s="23"/>
      <c r="AD5" s="24"/>
      <c r="AE5" s="24"/>
      <c r="AF5" s="23"/>
      <c r="AG5" s="23"/>
      <c r="AH5" s="25"/>
      <c r="AI5" s="23"/>
      <c r="AJ5" s="23"/>
      <c r="AK5" s="24"/>
      <c r="AL5" s="26"/>
      <c r="AM5" s="23"/>
      <c r="AN5" s="27"/>
      <c r="AO5" s="25"/>
      <c r="AP5" s="23"/>
      <c r="AQ5" s="23"/>
      <c r="AR5" s="28"/>
      <c r="AS5" s="29"/>
      <c r="AT5" s="23"/>
      <c r="AU5" s="27"/>
      <c r="AV5" s="25"/>
      <c r="AW5" s="23"/>
      <c r="AX5" s="23"/>
      <c r="AY5" s="24"/>
      <c r="AZ5" s="26"/>
      <c r="BA5" s="23"/>
      <c r="BB5" s="27"/>
      <c r="BC5" s="25"/>
      <c r="BD5" s="23"/>
      <c r="BE5" s="23"/>
      <c r="BF5" s="24"/>
      <c r="BG5" s="24"/>
      <c r="BH5" s="23"/>
      <c r="BI5" s="23"/>
      <c r="BJ5" s="25"/>
      <c r="BK5" s="23"/>
      <c r="BL5" s="23"/>
    </row>
    <row r="6" spans="1:64" ht="12.75" customHeight="1">
      <c r="A6" s="34"/>
      <c r="B6" s="107"/>
      <c r="C6" s="103" t="s">
        <v>50</v>
      </c>
      <c r="D6" s="102"/>
      <c r="E6" s="38">
        <v>46253.813892502425</v>
      </c>
      <c r="F6" s="38">
        <v>46535.769558180677</v>
      </c>
      <c r="G6" s="39">
        <f>E6/F6-1</f>
        <v>-6.0589019662765642E-3</v>
      </c>
      <c r="H6" s="40"/>
      <c r="I6" s="21"/>
      <c r="J6" s="21"/>
      <c r="K6" s="20"/>
      <c r="L6" s="20"/>
      <c r="M6" s="22"/>
      <c r="N6" s="20"/>
      <c r="O6" s="20"/>
      <c r="P6" s="21"/>
      <c r="Q6" s="21"/>
      <c r="R6" s="20"/>
      <c r="S6" s="20"/>
      <c r="T6" s="22"/>
      <c r="U6" s="20"/>
      <c r="V6" s="20"/>
      <c r="W6" s="21"/>
      <c r="X6" s="21"/>
      <c r="Y6" s="20"/>
      <c r="Z6" s="20"/>
      <c r="AA6" s="22"/>
      <c r="AB6" s="23"/>
      <c r="AC6" s="23"/>
      <c r="AD6" s="24"/>
      <c r="AE6" s="24"/>
      <c r="AF6" s="23"/>
      <c r="AG6" s="23"/>
      <c r="AH6" s="25"/>
      <c r="AI6" s="23"/>
      <c r="AJ6" s="23"/>
      <c r="AK6" s="24"/>
      <c r="AL6" s="24"/>
      <c r="AM6" s="23"/>
      <c r="AN6" s="27"/>
      <c r="AO6" s="25"/>
      <c r="AP6" s="23"/>
      <c r="AQ6" s="23"/>
      <c r="AR6" s="28"/>
      <c r="AS6" s="29"/>
      <c r="AT6" s="23"/>
      <c r="AU6" s="23"/>
      <c r="AV6" s="25"/>
      <c r="AW6" s="23"/>
      <c r="AX6" s="23"/>
      <c r="AY6" s="24"/>
      <c r="AZ6" s="24"/>
      <c r="BA6" s="23"/>
      <c r="BB6" s="23"/>
      <c r="BC6" s="25"/>
      <c r="BD6" s="23"/>
      <c r="BE6" s="23"/>
      <c r="BF6" s="24"/>
      <c r="BG6" s="24"/>
      <c r="BH6" s="23"/>
      <c r="BI6" s="23"/>
      <c r="BJ6" s="25"/>
      <c r="BK6" s="23"/>
      <c r="BL6" s="23"/>
    </row>
    <row r="7" spans="1:64">
      <c r="A7" s="34"/>
      <c r="B7" s="108"/>
      <c r="C7" s="104" t="s">
        <v>56</v>
      </c>
      <c r="D7" s="105"/>
      <c r="E7" s="93">
        <v>67619.403868388923</v>
      </c>
      <c r="F7" s="38">
        <v>68755.71523999999</v>
      </c>
      <c r="G7" s="39">
        <f>E7/F7-1</f>
        <v>-1.6526791520452333E-2</v>
      </c>
      <c r="H7" s="19"/>
      <c r="I7" s="21"/>
      <c r="J7" s="21"/>
      <c r="K7" s="20"/>
      <c r="L7" s="20"/>
      <c r="M7" s="22"/>
      <c r="N7" s="20"/>
      <c r="O7" s="20"/>
      <c r="P7" s="21"/>
      <c r="Q7" s="21"/>
      <c r="R7" s="20"/>
      <c r="S7" s="20"/>
      <c r="T7" s="22"/>
      <c r="U7" s="20"/>
      <c r="V7" s="20"/>
      <c r="W7" s="21"/>
      <c r="X7" s="21"/>
      <c r="Y7" s="20"/>
      <c r="Z7" s="20"/>
      <c r="AA7" s="22"/>
      <c r="AB7" s="23"/>
      <c r="AC7" s="23"/>
      <c r="AD7" s="24"/>
      <c r="AE7" s="24"/>
      <c r="AF7" s="23"/>
      <c r="AG7" s="23"/>
      <c r="AH7" s="25"/>
      <c r="AI7" s="23"/>
      <c r="AJ7" s="23"/>
      <c r="AK7" s="24"/>
      <c r="AL7" s="24"/>
      <c r="AM7" s="23"/>
      <c r="AN7" s="23"/>
      <c r="AO7" s="25"/>
      <c r="AP7" s="23"/>
      <c r="AQ7" s="23"/>
      <c r="AR7" s="28"/>
      <c r="AS7" s="29"/>
      <c r="AT7" s="23"/>
      <c r="AU7" s="23"/>
      <c r="AV7" s="25"/>
      <c r="AW7" s="23"/>
      <c r="AX7" s="23"/>
      <c r="AY7" s="24"/>
      <c r="AZ7" s="24"/>
      <c r="BA7" s="23"/>
      <c r="BB7" s="23"/>
      <c r="BC7" s="25"/>
      <c r="BD7" s="23"/>
      <c r="BE7" s="23"/>
      <c r="BF7" s="24"/>
      <c r="BG7" s="24"/>
      <c r="BH7" s="23"/>
      <c r="BI7" s="23"/>
      <c r="BJ7" s="25"/>
      <c r="BK7" s="23"/>
      <c r="BL7" s="23"/>
    </row>
    <row r="8" spans="1:64" ht="39.950000000000003" customHeight="1">
      <c r="A8" s="16"/>
      <c r="B8" s="97" t="s">
        <v>32</v>
      </c>
      <c r="C8" s="95"/>
      <c r="D8" s="95"/>
      <c r="E8" s="95"/>
      <c r="F8" s="95"/>
      <c r="G8" s="95"/>
      <c r="H8" s="19"/>
      <c r="I8" s="46"/>
      <c r="J8" s="46"/>
      <c r="Y8" s="20"/>
      <c r="Z8" s="20"/>
      <c r="AA8" s="22"/>
      <c r="AB8" s="23"/>
      <c r="AC8" s="23"/>
      <c r="AD8" s="24"/>
      <c r="AE8" s="24"/>
      <c r="AF8" s="23"/>
      <c r="AG8" s="23"/>
      <c r="AH8" s="25"/>
      <c r="AI8" s="23"/>
      <c r="AJ8" s="23"/>
      <c r="AK8" s="24"/>
      <c r="AL8" s="24"/>
      <c r="AM8" s="23"/>
      <c r="AN8" s="23"/>
      <c r="AO8" s="25"/>
      <c r="AP8" s="23"/>
      <c r="AQ8" s="23"/>
      <c r="AR8" s="28"/>
      <c r="AS8" s="29"/>
      <c r="AT8" s="23"/>
      <c r="AU8" s="23"/>
      <c r="AV8" s="25"/>
      <c r="AW8" s="23"/>
      <c r="AX8" s="23"/>
      <c r="AY8" s="24"/>
      <c r="AZ8" s="24"/>
      <c r="BA8" s="23"/>
      <c r="BB8" s="23"/>
      <c r="BC8" s="25"/>
      <c r="BD8" s="23"/>
      <c r="BE8" s="23"/>
      <c r="BF8" s="24"/>
      <c r="BG8" s="24"/>
      <c r="BH8" s="23"/>
      <c r="BI8" s="23"/>
      <c r="BJ8" s="25"/>
      <c r="BK8" s="23"/>
      <c r="BL8" s="23"/>
    </row>
    <row r="9" spans="1:64" ht="12.75" hidden="1" customHeight="1">
      <c r="A9" s="16"/>
      <c r="B9" s="47"/>
      <c r="C9" s="47"/>
      <c r="D9" s="47"/>
      <c r="E9" s="47"/>
      <c r="F9" s="47"/>
      <c r="G9" s="47"/>
      <c r="H9" s="19"/>
      <c r="I9" s="46"/>
      <c r="J9" s="46"/>
      <c r="Y9" s="20"/>
      <c r="Z9" s="20"/>
      <c r="AA9" s="22"/>
      <c r="AB9" s="23"/>
      <c r="AC9" s="23"/>
      <c r="AD9" s="24"/>
      <c r="AE9" s="24"/>
      <c r="AF9" s="23"/>
      <c r="AG9" s="23"/>
      <c r="AH9" s="25"/>
      <c r="AI9" s="23"/>
      <c r="AJ9" s="23"/>
      <c r="AK9" s="24"/>
      <c r="AL9" s="24"/>
      <c r="AM9" s="23"/>
      <c r="AN9" s="23"/>
      <c r="AO9" s="25"/>
      <c r="AP9" s="23"/>
      <c r="AQ9" s="23"/>
      <c r="AR9" s="24"/>
      <c r="AS9" s="24"/>
      <c r="AT9" s="23"/>
      <c r="AU9" s="23"/>
      <c r="AV9" s="25"/>
      <c r="AW9" s="23"/>
      <c r="AX9" s="23"/>
      <c r="AY9" s="24"/>
      <c r="AZ9" s="24"/>
      <c r="BA9" s="23"/>
      <c r="BB9" s="23"/>
      <c r="BC9" s="25"/>
      <c r="BD9" s="23"/>
      <c r="BE9" s="23"/>
      <c r="BF9" s="24"/>
      <c r="BG9" s="24"/>
      <c r="BH9" s="23"/>
      <c r="BI9" s="23"/>
      <c r="BJ9" s="25"/>
      <c r="BK9" s="23"/>
      <c r="BL9" s="23"/>
    </row>
    <row r="10" spans="1:64" ht="27" customHeight="1">
      <c r="A10" s="34"/>
      <c r="B10" s="48"/>
      <c r="C10" s="49">
        <v>2016</v>
      </c>
      <c r="D10" s="49">
        <v>2015</v>
      </c>
      <c r="E10" s="49">
        <v>2014</v>
      </c>
      <c r="F10" s="50" t="s">
        <v>47</v>
      </c>
      <c r="G10" s="50" t="s">
        <v>48</v>
      </c>
      <c r="H10" s="40"/>
      <c r="I10" s="46"/>
      <c r="J10" s="46"/>
      <c r="Y10" s="20"/>
      <c r="Z10" s="20"/>
      <c r="AA10" s="22"/>
      <c r="AB10" s="23"/>
      <c r="AC10" s="23"/>
      <c r="AD10" s="24"/>
      <c r="AE10" s="24"/>
      <c r="AF10" s="23"/>
      <c r="AG10" s="23"/>
      <c r="AH10" s="25"/>
      <c r="AI10" s="23"/>
      <c r="AJ10" s="23"/>
      <c r="AK10" s="24"/>
      <c r="AL10" s="24"/>
      <c r="AM10" s="23"/>
      <c r="AN10" s="23"/>
      <c r="AO10" s="25"/>
      <c r="AP10" s="23"/>
      <c r="AQ10" s="23"/>
      <c r="AR10" s="24"/>
      <c r="AS10" s="24"/>
      <c r="AT10" s="23"/>
      <c r="AU10" s="23"/>
      <c r="AV10" s="25"/>
      <c r="AW10" s="23"/>
      <c r="AX10" s="23"/>
      <c r="AY10" s="24"/>
      <c r="AZ10" s="24"/>
      <c r="BA10" s="23"/>
      <c r="BB10" s="23"/>
      <c r="BC10" s="25"/>
      <c r="BD10" s="23"/>
      <c r="BE10" s="23"/>
      <c r="BF10" s="24"/>
      <c r="BG10" s="24"/>
      <c r="BH10" s="23"/>
      <c r="BI10" s="23"/>
      <c r="BJ10" s="25"/>
      <c r="BK10" s="23"/>
      <c r="BL10" s="23"/>
    </row>
    <row r="11" spans="1:64" ht="12" customHeight="1">
      <c r="A11" s="34"/>
      <c r="B11" s="51" t="s">
        <v>35</v>
      </c>
      <c r="C11" s="38">
        <v>15704.016303</v>
      </c>
      <c r="D11" s="38">
        <v>16283.896508</v>
      </c>
      <c r="E11" s="38">
        <v>17752.589734000001</v>
      </c>
      <c r="F11" s="52">
        <f>C11/D11-1</f>
        <v>-3.5610654041869805E-2</v>
      </c>
      <c r="G11" s="52">
        <f>D11/E11-1</f>
        <v>-8.2731209812568318E-2</v>
      </c>
      <c r="H11" s="53"/>
      <c r="I11" s="46"/>
      <c r="J11" s="46"/>
    </row>
    <row r="12" spans="1:64" ht="12.75" customHeight="1">
      <c r="A12" s="34"/>
      <c r="B12" s="51" t="s">
        <v>36</v>
      </c>
      <c r="C12" s="38">
        <v>16441.969126000004</v>
      </c>
      <c r="D12" s="38">
        <v>15314.953973</v>
      </c>
      <c r="E12" s="38">
        <v>16809.841736000002</v>
      </c>
      <c r="F12" s="52">
        <f t="shared" ref="F12:G22" si="0">C12/D12-1</f>
        <v>7.3589196218735831E-2</v>
      </c>
      <c r="G12" s="52">
        <f t="shared" si="0"/>
        <v>-8.8929318102891286E-2</v>
      </c>
      <c r="H12" s="53"/>
      <c r="I12" s="46"/>
      <c r="J12" s="46"/>
    </row>
    <row r="13" spans="1:64" ht="12" customHeight="1">
      <c r="A13" s="34"/>
      <c r="B13" s="51" t="s">
        <v>37</v>
      </c>
      <c r="C13" s="38">
        <v>17793.656589999995</v>
      </c>
      <c r="D13" s="38">
        <v>18811.032715999998</v>
      </c>
      <c r="E13" s="38">
        <v>19033.032006999998</v>
      </c>
      <c r="F13" s="52">
        <f>C13/D13-1</f>
        <v>-5.4084012364438605E-2</v>
      </c>
      <c r="G13" s="52">
        <f t="shared" si="0"/>
        <v>-1.1663895217448927E-2</v>
      </c>
      <c r="H13" s="53"/>
      <c r="I13" s="46"/>
      <c r="J13" s="46"/>
    </row>
    <row r="14" spans="1:64" ht="12" customHeight="1">
      <c r="A14" s="34"/>
      <c r="B14" s="51" t="s">
        <v>38</v>
      </c>
      <c r="C14" s="38">
        <v>17591.230104999999</v>
      </c>
      <c r="D14" s="38">
        <v>18125.055680000001</v>
      </c>
      <c r="E14" s="38">
        <v>18514.587388</v>
      </c>
      <c r="F14" s="52">
        <f t="shared" si="0"/>
        <v>-2.9452355039606859E-2</v>
      </c>
      <c r="G14" s="52">
        <f>D14/E14-1</f>
        <v>-2.1039178450850571E-2</v>
      </c>
      <c r="H14" s="53"/>
      <c r="I14" s="46"/>
      <c r="J14" s="46"/>
    </row>
    <row r="15" spans="1:64" ht="12" customHeight="1">
      <c r="A15" s="34"/>
      <c r="B15" s="51" t="s">
        <v>39</v>
      </c>
      <c r="C15" s="38">
        <v>17557.410575999998</v>
      </c>
      <c r="D15" s="38">
        <v>18868.427636</v>
      </c>
      <c r="E15" s="38">
        <v>18752.443326000001</v>
      </c>
      <c r="F15" s="52">
        <f t="shared" si="0"/>
        <v>-6.948205146138664E-2</v>
      </c>
      <c r="G15" s="52">
        <f t="shared" si="0"/>
        <v>6.1850238917500189E-3</v>
      </c>
      <c r="H15" s="53"/>
      <c r="I15" s="46"/>
      <c r="J15" s="46"/>
    </row>
    <row r="16" spans="1:64" ht="12" customHeight="1">
      <c r="A16" s="34"/>
      <c r="B16" s="51" t="s">
        <v>40</v>
      </c>
      <c r="C16" s="38">
        <v>18706.096965999997</v>
      </c>
      <c r="D16" s="38">
        <v>18790.265627999997</v>
      </c>
      <c r="E16" s="38">
        <v>17915.001718000003</v>
      </c>
      <c r="F16" s="52">
        <f t="shared" si="0"/>
        <v>-4.4793758463199662E-3</v>
      </c>
      <c r="G16" s="52">
        <f t="shared" si="0"/>
        <v>4.8856479266791153E-2</v>
      </c>
      <c r="H16" s="53"/>
      <c r="I16" s="46"/>
      <c r="J16" s="46"/>
    </row>
    <row r="17" spans="1:10" ht="12" customHeight="1">
      <c r="A17" s="34"/>
      <c r="B17" s="51" t="s">
        <v>41</v>
      </c>
      <c r="C17" s="38">
        <v>18826.832143999996</v>
      </c>
      <c r="D17" s="38">
        <v>19378.776366000002</v>
      </c>
      <c r="E17" s="38">
        <v>19609.464468000002</v>
      </c>
      <c r="F17" s="52">
        <f t="shared" si="0"/>
        <v>-2.8481892332912762E-2</v>
      </c>
      <c r="G17" s="52">
        <f t="shared" si="0"/>
        <v>-1.1764120451960958E-2</v>
      </c>
      <c r="H17" s="53"/>
      <c r="I17" s="46"/>
      <c r="J17" s="46"/>
    </row>
    <row r="18" spans="1:10" ht="12" customHeight="1">
      <c r="A18" s="34"/>
      <c r="B18" s="51" t="s">
        <v>42</v>
      </c>
      <c r="C18" s="38">
        <v>19186.790212999993</v>
      </c>
      <c r="D18" s="38">
        <v>18822.822955</v>
      </c>
      <c r="E18" s="38">
        <v>19155.334358</v>
      </c>
      <c r="F18" s="52">
        <f t="shared" si="0"/>
        <v>1.9336486289550425E-2</v>
      </c>
      <c r="G18" s="52">
        <f t="shared" si="0"/>
        <v>-1.7358684363613319E-2</v>
      </c>
      <c r="H18" s="53"/>
      <c r="I18" s="46"/>
      <c r="J18" s="46"/>
    </row>
    <row r="19" spans="1:10" ht="12" customHeight="1">
      <c r="A19" s="34"/>
      <c r="B19" s="51" t="s">
        <v>43</v>
      </c>
      <c r="C19" s="38">
        <v>20030.220748999996</v>
      </c>
      <c r="D19" s="38">
        <v>20619.231928999998</v>
      </c>
      <c r="E19" s="38">
        <v>20966.967499999999</v>
      </c>
      <c r="F19" s="52">
        <f t="shared" si="0"/>
        <v>-2.8566106731239826E-2</v>
      </c>
      <c r="G19" s="52">
        <f t="shared" si="0"/>
        <v>-1.6584924405496415E-2</v>
      </c>
      <c r="H19" s="53"/>
      <c r="I19" s="46"/>
      <c r="J19" s="46"/>
    </row>
    <row r="20" spans="1:10" ht="12" customHeight="1">
      <c r="A20" s="34"/>
      <c r="B20" s="51" t="s">
        <v>44</v>
      </c>
      <c r="C20" s="38">
        <v>20586.167623000001</v>
      </c>
      <c r="D20" s="38">
        <v>21283.018085999996</v>
      </c>
      <c r="E20" s="38">
        <v>21791.008000000002</v>
      </c>
      <c r="F20" s="52">
        <f t="shared" si="0"/>
        <v>-3.2742088560192673E-2</v>
      </c>
      <c r="G20" s="52">
        <f t="shared" si="0"/>
        <v>-2.3311905259270516E-2</v>
      </c>
      <c r="H20" s="53"/>
      <c r="I20" s="46"/>
      <c r="J20" s="46"/>
    </row>
    <row r="21" spans="1:10" ht="12" customHeight="1">
      <c r="A21" s="34"/>
      <c r="B21" s="51" t="s">
        <v>45</v>
      </c>
      <c r="C21" s="38">
        <v>20149.357603</v>
      </c>
      <c r="D21" s="38">
        <v>20116.628067000001</v>
      </c>
      <c r="E21" s="38">
        <v>20046.453000000001</v>
      </c>
      <c r="F21" s="52">
        <f t="shared" si="0"/>
        <v>1.6269891699041139E-3</v>
      </c>
      <c r="G21" s="52">
        <f t="shared" si="0"/>
        <v>3.5006226288512021E-3</v>
      </c>
      <c r="H21" s="53"/>
      <c r="I21" s="46"/>
      <c r="J21" s="46"/>
    </row>
    <row r="22" spans="1:10" ht="12" customHeight="1">
      <c r="A22" s="34"/>
      <c r="B22" s="51" t="s">
        <v>46</v>
      </c>
      <c r="C22" s="38"/>
      <c r="D22" s="38">
        <v>18363.185795000001</v>
      </c>
      <c r="E22" s="38">
        <v>18519.295449999998</v>
      </c>
      <c r="F22" s="52"/>
      <c r="G22" s="52">
        <f t="shared" si="0"/>
        <v>-8.4295677133870983E-3</v>
      </c>
      <c r="H22" s="53"/>
      <c r="I22" s="46"/>
      <c r="J22" s="46"/>
    </row>
    <row r="23" spans="1:10" ht="12" customHeight="1">
      <c r="A23" s="16"/>
      <c r="B23" s="57"/>
      <c r="C23" s="57"/>
      <c r="D23" s="57"/>
      <c r="E23" s="57"/>
      <c r="F23" s="57"/>
      <c r="G23" s="57"/>
      <c r="H23" s="54"/>
      <c r="I23" s="46"/>
      <c r="J23" s="46"/>
    </row>
    <row r="24" spans="1:10">
      <c r="A24" s="16"/>
      <c r="B24" s="11"/>
      <c r="C24" s="11"/>
      <c r="D24" s="11"/>
      <c r="E24" s="11"/>
      <c r="F24" s="11"/>
      <c r="G24" s="11"/>
      <c r="H24" s="54"/>
      <c r="I24" s="46"/>
      <c r="J24" s="46"/>
    </row>
    <row r="25" spans="1:10">
      <c r="A25" s="16"/>
      <c r="B25" s="11"/>
      <c r="C25" s="11"/>
      <c r="D25" s="11"/>
      <c r="E25" s="11"/>
      <c r="F25" s="11"/>
      <c r="G25" s="11"/>
      <c r="H25" s="54"/>
      <c r="I25" s="46"/>
      <c r="J25" s="46"/>
    </row>
    <row r="26" spans="1:10">
      <c r="A26" s="16"/>
      <c r="B26" s="11"/>
      <c r="C26" s="11"/>
      <c r="D26" s="11"/>
      <c r="E26" s="11"/>
      <c r="F26" s="11"/>
      <c r="G26" s="11"/>
      <c r="H26" s="54"/>
      <c r="I26" s="46"/>
      <c r="J26" s="46"/>
    </row>
    <row r="27" spans="1:10" ht="12.75" customHeight="1">
      <c r="A27" s="16"/>
      <c r="B27" s="11"/>
      <c r="C27" s="11"/>
      <c r="D27" s="11"/>
      <c r="E27" s="11"/>
      <c r="F27" s="11"/>
      <c r="G27" s="11"/>
      <c r="H27" s="54"/>
      <c r="I27" s="46"/>
      <c r="J27" s="46"/>
    </row>
    <row r="28" spans="1:10" ht="12.75" customHeight="1">
      <c r="A28" s="16"/>
      <c r="B28" s="11"/>
      <c r="C28" s="11"/>
      <c r="D28" s="11"/>
      <c r="E28" s="11"/>
      <c r="F28" s="11"/>
      <c r="G28" s="11"/>
      <c r="H28" s="54"/>
      <c r="I28" s="46"/>
      <c r="J28" s="46"/>
    </row>
    <row r="29" spans="1:10" ht="13.5" customHeight="1">
      <c r="A29" s="16"/>
      <c r="B29" s="11"/>
      <c r="C29" s="11"/>
      <c r="D29" s="11"/>
      <c r="E29" s="11"/>
      <c r="F29" s="11"/>
      <c r="G29" s="11"/>
      <c r="H29" s="54"/>
      <c r="I29" s="46"/>
      <c r="J29" s="46"/>
    </row>
    <row r="30" spans="1:10" ht="12.75" customHeight="1">
      <c r="A30" s="16"/>
      <c r="B30" s="11"/>
      <c r="C30" s="11"/>
      <c r="D30" s="11"/>
      <c r="E30" s="11"/>
      <c r="F30" s="11"/>
      <c r="G30" s="11"/>
      <c r="H30" s="54"/>
      <c r="I30" s="46"/>
      <c r="J30" s="46"/>
    </row>
    <row r="31" spans="1:10">
      <c r="A31" s="16"/>
      <c r="B31" s="11"/>
      <c r="C31" s="11"/>
      <c r="D31" s="11"/>
      <c r="E31" s="11"/>
      <c r="F31" s="11"/>
      <c r="G31" s="11"/>
      <c r="H31" s="54"/>
      <c r="I31" s="46"/>
      <c r="J31" s="46"/>
    </row>
    <row r="32" spans="1:10" ht="12.75" customHeight="1">
      <c r="A32" s="16"/>
      <c r="B32" s="11"/>
      <c r="C32" s="11"/>
      <c r="D32" s="11"/>
      <c r="E32" s="11"/>
      <c r="F32" s="11"/>
      <c r="G32" s="11"/>
      <c r="H32" s="54"/>
      <c r="I32" s="46"/>
      <c r="J32" s="46"/>
    </row>
    <row r="33" spans="1:10" ht="12.75" customHeight="1">
      <c r="A33" s="16"/>
      <c r="B33" s="11"/>
      <c r="C33" s="11"/>
      <c r="D33" s="11"/>
      <c r="E33" s="11"/>
      <c r="F33" s="11"/>
      <c r="G33" s="11"/>
      <c r="H33" s="54"/>
      <c r="I33" s="46"/>
      <c r="J33" s="46"/>
    </row>
    <row r="34" spans="1:10" ht="12.75" customHeight="1">
      <c r="A34" s="16"/>
      <c r="B34" s="11"/>
      <c r="C34" s="11"/>
      <c r="D34" s="11"/>
      <c r="E34" s="11"/>
      <c r="F34" s="11"/>
      <c r="G34" s="11"/>
      <c r="H34" s="54"/>
      <c r="I34" s="46"/>
      <c r="J34" s="46"/>
    </row>
    <row r="35" spans="1:10" ht="12.75" customHeight="1">
      <c r="A35" s="16"/>
      <c r="B35" s="11"/>
      <c r="C35" s="11"/>
      <c r="D35" s="11"/>
      <c r="E35" s="11"/>
      <c r="F35" s="11"/>
      <c r="G35" s="11"/>
      <c r="H35" s="54"/>
      <c r="I35" s="46"/>
      <c r="J35" s="46"/>
    </row>
    <row r="36" spans="1:10" ht="39.950000000000003" customHeight="1">
      <c r="A36" s="16"/>
      <c r="B36" s="94" t="s">
        <v>33</v>
      </c>
      <c r="C36" s="95"/>
      <c r="D36" s="95"/>
      <c r="E36" s="95"/>
      <c r="F36" s="95"/>
      <c r="G36" s="95"/>
      <c r="H36" s="59"/>
      <c r="I36" s="46"/>
      <c r="J36" s="46"/>
    </row>
    <row r="37" spans="1:10" ht="24">
      <c r="A37" s="34"/>
      <c r="B37" s="48"/>
      <c r="C37" s="49">
        <v>2016</v>
      </c>
      <c r="D37" s="49">
        <v>2015</v>
      </c>
      <c r="E37" s="49">
        <v>2014</v>
      </c>
      <c r="F37" s="50" t="s">
        <v>47</v>
      </c>
      <c r="G37" s="50" t="s">
        <v>48</v>
      </c>
      <c r="H37" s="60"/>
      <c r="I37" s="46"/>
      <c r="J37" s="46"/>
    </row>
    <row r="38" spans="1:10" ht="12.75" customHeight="1">
      <c r="A38" s="34"/>
      <c r="B38" s="51" t="s">
        <v>35</v>
      </c>
      <c r="C38" s="38">
        <v>3422.5350200950625</v>
      </c>
      <c r="D38" s="38">
        <v>3456.2055690430998</v>
      </c>
      <c r="E38" s="38">
        <v>3700.965043514188</v>
      </c>
      <c r="F38" s="52">
        <f>C38/D38-1</f>
        <v>-9.7420562161062429E-3</v>
      </c>
      <c r="G38" s="52">
        <f>D38/E38-1</f>
        <v>-6.6133960086983468E-2</v>
      </c>
      <c r="H38" s="53"/>
      <c r="I38" s="46"/>
      <c r="J38" s="46"/>
    </row>
    <row r="39" spans="1:10" ht="12.75" customHeight="1">
      <c r="A39" s="34"/>
      <c r="B39" s="51" t="s">
        <v>36</v>
      </c>
      <c r="C39" s="38">
        <v>3755.3070660337985</v>
      </c>
      <c r="D39" s="38">
        <v>3602.2024849113836</v>
      </c>
      <c r="E39" s="38">
        <v>3524.6442524491658</v>
      </c>
      <c r="F39" s="52">
        <f t="shared" ref="F39:G49" si="1">C39/D39-1</f>
        <v>4.2503046889708962E-2</v>
      </c>
      <c r="G39" s="52">
        <f t="shared" si="1"/>
        <v>2.2004556178492285E-2</v>
      </c>
      <c r="H39" s="53"/>
      <c r="I39" s="46"/>
      <c r="J39" s="46"/>
    </row>
    <row r="40" spans="1:10" ht="12.75" customHeight="1">
      <c r="A40" s="34"/>
      <c r="B40" s="51" t="s">
        <v>37</v>
      </c>
      <c r="C40" s="38">
        <v>4212.4554663112858</v>
      </c>
      <c r="D40" s="38">
        <v>4251.2861799634993</v>
      </c>
      <c r="E40" s="38">
        <v>4202.4945810261634</v>
      </c>
      <c r="F40" s="52">
        <f t="shared" si="1"/>
        <v>-9.1338743167242997E-3</v>
      </c>
      <c r="G40" s="52">
        <f t="shared" si="1"/>
        <v>1.1610151541330938E-2</v>
      </c>
      <c r="H40" s="53"/>
      <c r="I40" s="46"/>
      <c r="J40" s="46"/>
    </row>
    <row r="41" spans="1:10" ht="12.75" customHeight="1">
      <c r="A41" s="34"/>
      <c r="B41" s="51" t="s">
        <v>38</v>
      </c>
      <c r="C41" s="38">
        <v>4152.6860913443634</v>
      </c>
      <c r="D41" s="38">
        <v>4061.0546248043879</v>
      </c>
      <c r="E41" s="38">
        <v>4178.0607810870006</v>
      </c>
      <c r="F41" s="52">
        <f t="shared" si="1"/>
        <v>2.2563465652567727E-2</v>
      </c>
      <c r="G41" s="52">
        <f t="shared" si="1"/>
        <v>-2.800489567128106E-2</v>
      </c>
      <c r="H41" s="61"/>
      <c r="I41" s="46"/>
      <c r="J41" s="46"/>
    </row>
    <row r="42" spans="1:10" ht="12.75" customHeight="1">
      <c r="A42" s="34"/>
      <c r="B42" s="51" t="s">
        <v>39</v>
      </c>
      <c r="C42" s="38">
        <v>4142.174562845209</v>
      </c>
      <c r="D42" s="38">
        <v>4350.4021074778402</v>
      </c>
      <c r="E42" s="38">
        <v>4281.7052956146354</v>
      </c>
      <c r="F42" s="52">
        <f t="shared" si="1"/>
        <v>-4.7863976590741375E-2</v>
      </c>
      <c r="G42" s="52">
        <f t="shared" si="1"/>
        <v>1.6044264404083242E-2</v>
      </c>
      <c r="H42" s="61"/>
      <c r="I42" s="46"/>
      <c r="J42" s="46"/>
    </row>
    <row r="43" spans="1:10" ht="12.75" customHeight="1">
      <c r="A43" s="34"/>
      <c r="B43" s="51" t="s">
        <v>40</v>
      </c>
      <c r="C43" s="38">
        <v>4256.989378533819</v>
      </c>
      <c r="D43" s="38">
        <v>4201.3473701853318</v>
      </c>
      <c r="E43" s="38">
        <v>4002.5688596469063</v>
      </c>
      <c r="F43" s="52">
        <f t="shared" si="1"/>
        <v>1.3243848567092487E-2</v>
      </c>
      <c r="G43" s="52">
        <f t="shared" si="1"/>
        <v>4.9662733486604216E-2</v>
      </c>
      <c r="H43" s="61"/>
      <c r="I43" s="46"/>
      <c r="J43" s="46"/>
    </row>
    <row r="44" spans="1:10" ht="12.75" customHeight="1">
      <c r="A44" s="34"/>
      <c r="B44" s="51" t="s">
        <v>41</v>
      </c>
      <c r="C44" s="38">
        <v>4212.7189547353446</v>
      </c>
      <c r="D44" s="38">
        <v>4345.8446343796522</v>
      </c>
      <c r="E44" s="38">
        <v>4370.682372210943</v>
      </c>
      <c r="F44" s="52">
        <f t="shared" si="1"/>
        <v>-3.0632866759929822E-2</v>
      </c>
      <c r="G44" s="52">
        <f t="shared" si="1"/>
        <v>-5.6828055017702495E-3</v>
      </c>
      <c r="H44" s="61"/>
      <c r="I44" s="46"/>
      <c r="J44" s="46"/>
    </row>
    <row r="45" spans="1:10" ht="12.75" customHeight="1">
      <c r="A45" s="34"/>
      <c r="B45" s="51" t="s">
        <v>42</v>
      </c>
      <c r="C45" s="38">
        <v>4381.1681857566628</v>
      </c>
      <c r="D45" s="38">
        <v>4235.0001731096163</v>
      </c>
      <c r="E45" s="38">
        <v>4324.3866660271997</v>
      </c>
      <c r="F45" s="52">
        <f t="shared" si="1"/>
        <v>3.4514287289797219E-2</v>
      </c>
      <c r="G45" s="52">
        <f t="shared" si="1"/>
        <v>-2.0670328493012091E-2</v>
      </c>
      <c r="H45" s="61"/>
      <c r="I45" s="46"/>
      <c r="J45" s="46"/>
    </row>
    <row r="46" spans="1:10" ht="12.75" customHeight="1">
      <c r="A46" s="34"/>
      <c r="B46" s="51" t="s">
        <v>43</v>
      </c>
      <c r="C46" s="38">
        <v>4494.1081887414093</v>
      </c>
      <c r="D46" s="38">
        <v>4632.1960205562882</v>
      </c>
      <c r="E46" s="38">
        <v>4555.9486500000003</v>
      </c>
      <c r="F46" s="52">
        <f t="shared" si="1"/>
        <v>-2.9810446535959767E-2</v>
      </c>
      <c r="G46" s="52">
        <f t="shared" si="1"/>
        <v>1.6735783568651019E-2</v>
      </c>
      <c r="H46" s="61"/>
      <c r="I46" s="46"/>
      <c r="J46" s="46"/>
    </row>
    <row r="47" spans="1:10" ht="12.75" customHeight="1">
      <c r="A47" s="34"/>
      <c r="B47" s="51" t="s">
        <v>44</v>
      </c>
      <c r="C47" s="38">
        <v>4729.6739724954687</v>
      </c>
      <c r="D47" s="38">
        <v>4821.4458719464183</v>
      </c>
      <c r="E47" s="38">
        <v>4660.4334350000008</v>
      </c>
      <c r="F47" s="52">
        <f t="shared" si="1"/>
        <v>-1.9034103438747341E-2</v>
      </c>
      <c r="G47" s="52">
        <f t="shared" si="1"/>
        <v>3.4548811648549504E-2</v>
      </c>
      <c r="H47" s="61"/>
      <c r="I47" s="46"/>
      <c r="J47" s="46"/>
    </row>
    <row r="48" spans="1:10" ht="12.75" customHeight="1">
      <c r="A48" s="34"/>
      <c r="B48" s="51" t="s">
        <v>45</v>
      </c>
      <c r="C48" s="38">
        <v>4493.9970056099992</v>
      </c>
      <c r="D48" s="38">
        <v>4578.784521803158</v>
      </c>
      <c r="E48" s="38">
        <v>4386.9741157999997</v>
      </c>
      <c r="F48" s="52">
        <f t="shared" si="1"/>
        <v>-1.8517472440430338E-2</v>
      </c>
      <c r="G48" s="52">
        <f t="shared" si="1"/>
        <v>4.3722712042530532E-2</v>
      </c>
      <c r="H48" s="61"/>
      <c r="I48" s="46"/>
      <c r="J48" s="46"/>
    </row>
    <row r="49" spans="1:24" ht="12.75" customHeight="1">
      <c r="A49" s="34"/>
      <c r="B49" s="51" t="s">
        <v>46</v>
      </c>
      <c r="C49" s="38"/>
      <c r="D49" s="38">
        <v>4069.7639938598481</v>
      </c>
      <c r="E49" s="38">
        <v>3908.7672189999998</v>
      </c>
      <c r="F49" s="52"/>
      <c r="G49" s="52">
        <f t="shared" si="1"/>
        <v>4.1188632077465259E-2</v>
      </c>
      <c r="H49" s="61"/>
      <c r="I49" s="46"/>
      <c r="J49" s="46"/>
    </row>
    <row r="50" spans="1:24">
      <c r="A50" s="16"/>
      <c r="B50" s="57"/>
      <c r="C50" s="57"/>
      <c r="D50" s="57"/>
      <c r="E50" s="57"/>
      <c r="F50" s="57"/>
      <c r="G50" s="57"/>
      <c r="H50" s="11"/>
      <c r="I50" s="46"/>
      <c r="J50" s="46"/>
    </row>
    <row r="51" spans="1:24">
      <c r="A51" s="16"/>
      <c r="B51" s="11"/>
      <c r="C51" s="11"/>
      <c r="D51" s="11"/>
      <c r="E51" s="11"/>
      <c r="F51" s="11"/>
      <c r="G51" s="11"/>
      <c r="H51" s="11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</row>
    <row r="52" spans="1:24" ht="12.75" customHeight="1">
      <c r="A52" s="16"/>
      <c r="B52" s="11"/>
      <c r="C52" s="11"/>
      <c r="D52" s="11"/>
      <c r="E52" s="11"/>
      <c r="F52" s="11"/>
      <c r="G52" s="11"/>
      <c r="H52" s="11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</row>
    <row r="53" spans="1:24" ht="12.75" customHeight="1">
      <c r="A53" s="16"/>
      <c r="B53" s="11"/>
      <c r="C53" s="11"/>
      <c r="D53" s="11"/>
      <c r="E53" s="11"/>
      <c r="F53" s="11"/>
      <c r="G53" s="11"/>
      <c r="H53" s="11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</row>
    <row r="54" spans="1:24">
      <c r="A54" s="16"/>
      <c r="B54" s="11"/>
      <c r="C54" s="11"/>
      <c r="D54" s="11"/>
      <c r="E54" s="11"/>
      <c r="F54" s="11"/>
      <c r="G54" s="11"/>
      <c r="H54" s="11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</row>
    <row r="55" spans="1:24">
      <c r="A55" s="16"/>
      <c r="B55" s="11"/>
      <c r="C55" s="11"/>
      <c r="D55" s="11"/>
      <c r="E55" s="11"/>
      <c r="F55" s="11"/>
      <c r="G55" s="11"/>
      <c r="H55" s="11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</row>
    <row r="56" spans="1:24">
      <c r="A56" s="16"/>
      <c r="B56" s="11"/>
      <c r="C56" s="11"/>
      <c r="D56" s="11"/>
      <c r="E56" s="11"/>
      <c r="F56" s="11"/>
      <c r="G56" s="11"/>
      <c r="H56" s="11"/>
      <c r="K56" s="46"/>
      <c r="L56" s="46"/>
      <c r="M56" s="62"/>
      <c r="N56" s="46"/>
      <c r="O56" s="46"/>
      <c r="R56" s="46"/>
      <c r="S56" s="46"/>
      <c r="T56" s="62"/>
      <c r="U56" s="46"/>
      <c r="V56" s="46"/>
    </row>
    <row r="57" spans="1:24">
      <c r="A57" s="16"/>
      <c r="B57" s="11"/>
      <c r="C57" s="11"/>
      <c r="D57" s="11"/>
      <c r="E57" s="11"/>
      <c r="F57" s="11"/>
      <c r="G57" s="11"/>
      <c r="H57" s="11"/>
      <c r="K57" s="46"/>
      <c r="L57" s="46"/>
      <c r="M57" s="62"/>
      <c r="N57" s="46"/>
      <c r="O57" s="46"/>
      <c r="R57" s="46"/>
      <c r="S57" s="46"/>
      <c r="T57" s="62"/>
      <c r="U57" s="46"/>
      <c r="V57" s="46"/>
    </row>
    <row r="58" spans="1:24">
      <c r="A58" s="16"/>
      <c r="B58" s="11"/>
      <c r="C58" s="11"/>
      <c r="D58" s="11"/>
      <c r="E58" s="11"/>
      <c r="F58" s="11"/>
      <c r="G58" s="11"/>
      <c r="H58" s="11"/>
      <c r="K58" s="46"/>
      <c r="L58" s="46"/>
      <c r="M58" s="62"/>
      <c r="N58" s="46"/>
      <c r="O58" s="46"/>
      <c r="R58" s="46"/>
      <c r="S58" s="46"/>
      <c r="T58" s="62"/>
      <c r="U58" s="46"/>
      <c r="V58" s="46"/>
    </row>
    <row r="59" spans="1:24">
      <c r="A59" s="16"/>
      <c r="B59" s="11"/>
      <c r="C59" s="11"/>
      <c r="D59" s="11"/>
      <c r="E59" s="11"/>
      <c r="F59" s="11"/>
      <c r="G59" s="11"/>
      <c r="H59" s="11"/>
      <c r="K59" s="46"/>
      <c r="L59" s="46"/>
      <c r="M59" s="62"/>
      <c r="N59" s="46"/>
      <c r="O59" s="46"/>
      <c r="R59" s="46"/>
      <c r="S59" s="46"/>
      <c r="T59" s="62"/>
      <c r="U59" s="46"/>
      <c r="V59" s="46"/>
    </row>
    <row r="60" spans="1:24">
      <c r="A60" s="16"/>
      <c r="B60" s="11"/>
      <c r="C60" s="11"/>
      <c r="D60" s="11"/>
      <c r="E60" s="11"/>
      <c r="F60" s="11"/>
      <c r="G60" s="11"/>
      <c r="H60" s="11"/>
      <c r="K60" s="46"/>
      <c r="L60" s="46"/>
      <c r="M60" s="62"/>
      <c r="N60" s="46"/>
      <c r="O60" s="46"/>
      <c r="R60" s="46"/>
      <c r="S60" s="46"/>
      <c r="T60" s="62"/>
      <c r="U60" s="46"/>
      <c r="V60" s="46"/>
    </row>
    <row r="61" spans="1:24" ht="12.75" customHeight="1">
      <c r="A61" s="16"/>
      <c r="B61" s="11"/>
      <c r="C61" s="11"/>
      <c r="D61" s="11"/>
      <c r="E61" s="11"/>
      <c r="F61" s="11"/>
      <c r="G61" s="11"/>
      <c r="H61" s="11"/>
      <c r="K61" s="46"/>
      <c r="L61" s="46"/>
      <c r="M61" s="62"/>
      <c r="N61" s="46"/>
      <c r="O61" s="46"/>
      <c r="R61" s="46"/>
      <c r="S61" s="46"/>
      <c r="T61" s="62"/>
      <c r="U61" s="46"/>
      <c r="V61" s="46"/>
    </row>
    <row r="62" spans="1:24" ht="12.75" customHeight="1">
      <c r="A62" s="16"/>
      <c r="B62" s="11"/>
      <c r="C62" s="11"/>
      <c r="D62" s="11"/>
      <c r="E62" s="11"/>
      <c r="F62" s="11"/>
      <c r="G62" s="11"/>
      <c r="H62" s="11"/>
      <c r="K62" s="46"/>
      <c r="L62" s="46"/>
      <c r="M62" s="62"/>
      <c r="N62" s="46"/>
      <c r="O62" s="46"/>
      <c r="R62" s="46"/>
      <c r="S62" s="46"/>
      <c r="T62" s="62"/>
      <c r="U62" s="46"/>
      <c r="V62" s="46"/>
    </row>
    <row r="63" spans="1:24" ht="12.75" customHeight="1">
      <c r="A63" s="16"/>
      <c r="B63" s="11"/>
      <c r="C63" s="11"/>
      <c r="D63" s="11"/>
      <c r="E63" s="11"/>
      <c r="F63" s="11"/>
      <c r="G63" s="11"/>
      <c r="H63" s="11"/>
      <c r="K63" s="46"/>
      <c r="L63" s="46"/>
      <c r="M63" s="62"/>
      <c r="N63" s="46"/>
      <c r="O63" s="46"/>
      <c r="R63" s="46"/>
      <c r="S63" s="46"/>
      <c r="T63" s="62"/>
      <c r="U63" s="46"/>
      <c r="V63" s="46"/>
    </row>
    <row r="64" spans="1:24" ht="39.950000000000003" customHeight="1">
      <c r="A64" s="16"/>
      <c r="B64" s="94" t="s">
        <v>34</v>
      </c>
      <c r="C64" s="96"/>
      <c r="D64" s="96"/>
      <c r="E64" s="96"/>
      <c r="F64" s="96"/>
      <c r="G64" s="96"/>
      <c r="H64" s="11"/>
      <c r="K64" s="46"/>
      <c r="L64" s="46"/>
      <c r="M64" s="62"/>
      <c r="N64" s="46"/>
      <c r="O64" s="46"/>
      <c r="R64" s="46"/>
      <c r="S64" s="46"/>
      <c r="T64" s="62"/>
      <c r="U64" s="46"/>
      <c r="V64" s="46"/>
    </row>
    <row r="65" spans="1:22" ht="24">
      <c r="A65" s="34"/>
      <c r="B65" s="63"/>
      <c r="C65" s="50">
        <v>2016</v>
      </c>
      <c r="D65" s="50">
        <v>2015</v>
      </c>
      <c r="E65" s="50">
        <v>2014</v>
      </c>
      <c r="F65" s="50" t="s">
        <v>47</v>
      </c>
      <c r="G65" s="50" t="s">
        <v>48</v>
      </c>
      <c r="H65" s="61"/>
      <c r="K65" s="46"/>
      <c r="L65" s="46"/>
      <c r="M65" s="62"/>
      <c r="N65" s="46"/>
      <c r="O65" s="46"/>
      <c r="R65" s="46"/>
      <c r="S65" s="46"/>
      <c r="T65" s="62"/>
      <c r="U65" s="46"/>
      <c r="V65" s="46"/>
    </row>
    <row r="66" spans="1:22">
      <c r="A66" s="34"/>
      <c r="B66" s="64" t="s">
        <v>35</v>
      </c>
      <c r="C66" s="65">
        <v>5128.079874</v>
      </c>
      <c r="D66" s="65">
        <v>5134.3114340000002</v>
      </c>
      <c r="E66" s="65">
        <v>5424.8059999999996</v>
      </c>
      <c r="F66" s="66">
        <f>C66/D66-1</f>
        <v>-1.2137090007307005E-3</v>
      </c>
      <c r="G66" s="66">
        <f>D66/E66-1</f>
        <v>-5.35493003805112E-2</v>
      </c>
      <c r="H66" s="61"/>
      <c r="K66" s="46"/>
      <c r="L66" s="46"/>
      <c r="M66" s="62"/>
      <c r="N66" s="46"/>
      <c r="O66" s="46"/>
      <c r="R66" s="46"/>
      <c r="S66" s="46"/>
      <c r="T66" s="62"/>
      <c r="U66" s="46"/>
      <c r="V66" s="46"/>
    </row>
    <row r="67" spans="1:22">
      <c r="A67" s="34"/>
      <c r="B67" s="64" t="s">
        <v>36</v>
      </c>
      <c r="C67" s="65">
        <v>5499.5450470000005</v>
      </c>
      <c r="D67" s="65">
        <v>5220.6306219999997</v>
      </c>
      <c r="E67" s="65">
        <v>5431.8807779999997</v>
      </c>
      <c r="F67" s="66">
        <f t="shared" ref="F67:G77" si="2">C67/D67-1</f>
        <v>5.3425427921416579E-2</v>
      </c>
      <c r="G67" s="66">
        <f>D67/E67-1</f>
        <v>-3.8890793931928291E-2</v>
      </c>
      <c r="H67" s="61"/>
      <c r="K67" s="46"/>
      <c r="L67" s="46"/>
      <c r="M67" s="62"/>
      <c r="N67" s="46"/>
      <c r="O67" s="46"/>
      <c r="R67" s="46"/>
      <c r="S67" s="46"/>
      <c r="T67" s="62"/>
      <c r="U67" s="46"/>
      <c r="V67" s="46"/>
    </row>
    <row r="68" spans="1:22">
      <c r="A68" s="34"/>
      <c r="B68" s="64" t="s">
        <v>37</v>
      </c>
      <c r="C68" s="65">
        <v>6082.6826760000013</v>
      </c>
      <c r="D68" s="65">
        <v>6291.5415869999997</v>
      </c>
      <c r="E68" s="65">
        <v>6402.5944300000001</v>
      </c>
      <c r="F68" s="66">
        <f t="shared" si="2"/>
        <v>-3.319677826362244E-2</v>
      </c>
      <c r="G68" s="66">
        <f t="shared" si="2"/>
        <v>-1.7344975418035369E-2</v>
      </c>
      <c r="H68" s="61"/>
      <c r="K68" s="46"/>
      <c r="L68" s="46"/>
      <c r="M68" s="62"/>
      <c r="N68" s="46"/>
      <c r="O68" s="46"/>
      <c r="R68" s="46"/>
      <c r="S68" s="46"/>
      <c r="T68" s="62"/>
      <c r="U68" s="46"/>
      <c r="V68" s="46"/>
    </row>
    <row r="69" spans="1:22">
      <c r="A69" s="34"/>
      <c r="B69" s="64" t="s">
        <v>38</v>
      </c>
      <c r="C69" s="65">
        <v>6015.4869629999976</v>
      </c>
      <c r="D69" s="65">
        <v>5961.8946689999984</v>
      </c>
      <c r="E69" s="65">
        <v>6307.3782170000004</v>
      </c>
      <c r="F69" s="66">
        <f t="shared" si="2"/>
        <v>8.9891380132329779E-3</v>
      </c>
      <c r="G69" s="66">
        <f t="shared" si="2"/>
        <v>-5.4774509489352585E-2</v>
      </c>
      <c r="H69" s="67"/>
    </row>
    <row r="70" spans="1:22">
      <c r="A70" s="34"/>
      <c r="B70" s="64" t="s">
        <v>39</v>
      </c>
      <c r="C70" s="65">
        <v>6069.1602130000001</v>
      </c>
      <c r="D70" s="65">
        <v>6346.0122819999997</v>
      </c>
      <c r="E70" s="65">
        <v>6381.9143500000009</v>
      </c>
      <c r="F70" s="66">
        <f t="shared" si="2"/>
        <v>-4.3626147681004368E-2</v>
      </c>
      <c r="G70" s="66">
        <f t="shared" si="2"/>
        <v>-5.6255953983465057E-3</v>
      </c>
      <c r="H70" s="68"/>
    </row>
    <row r="71" spans="1:22">
      <c r="A71" s="34"/>
      <c r="B71" s="64" t="s">
        <v>40</v>
      </c>
      <c r="C71" s="65">
        <v>6328.5797170000005</v>
      </c>
      <c r="D71" s="65">
        <v>6304.9561199999989</v>
      </c>
      <c r="E71" s="65">
        <v>6214.4473770000004</v>
      </c>
      <c r="F71" s="66">
        <f t="shared" si="2"/>
        <v>3.7468297241696202E-3</v>
      </c>
      <c r="G71" s="66">
        <f t="shared" si="2"/>
        <v>1.4564246425993854E-2</v>
      </c>
      <c r="H71" s="68"/>
    </row>
    <row r="72" spans="1:22">
      <c r="A72" s="34"/>
      <c r="B72" s="64" t="s">
        <v>41</v>
      </c>
      <c r="C72" s="65">
        <v>6184.5084959999995</v>
      </c>
      <c r="D72" s="65">
        <v>6360.5209320000004</v>
      </c>
      <c r="E72" s="65">
        <v>6517.6688990000002</v>
      </c>
      <c r="F72" s="66">
        <f t="shared" si="2"/>
        <v>-2.7672644722301909E-2</v>
      </c>
      <c r="G72" s="66">
        <f t="shared" si="2"/>
        <v>-2.411106937698404E-2</v>
      </c>
      <c r="H72" s="68"/>
    </row>
    <row r="73" spans="1:22">
      <c r="A73" s="34"/>
      <c r="B73" s="64" t="s">
        <v>42</v>
      </c>
      <c r="C73" s="65">
        <v>6281.5926503888868</v>
      </c>
      <c r="D73" s="65">
        <v>6332.4248099999995</v>
      </c>
      <c r="E73" s="65">
        <v>6366.0035590000007</v>
      </c>
      <c r="F73" s="66">
        <f t="shared" si="2"/>
        <v>-8.0272819869633416E-3</v>
      </c>
      <c r="G73" s="66">
        <f t="shared" si="2"/>
        <v>-5.2746984334510749E-3</v>
      </c>
      <c r="H73" s="68"/>
    </row>
    <row r="74" spans="1:22">
      <c r="A74" s="34"/>
      <c r="B74" s="64" t="s">
        <v>43</v>
      </c>
      <c r="C74" s="65">
        <v>6538.5637269999979</v>
      </c>
      <c r="D74" s="65">
        <v>6865.7028759999994</v>
      </c>
      <c r="E74" s="65">
        <v>6638.8632300000008</v>
      </c>
      <c r="F74" s="66">
        <f t="shared" si="2"/>
        <v>-4.7648311455999792E-2</v>
      </c>
      <c r="G74" s="66">
        <f t="shared" si="2"/>
        <v>3.4168446937563823E-2</v>
      </c>
      <c r="H74" s="68"/>
    </row>
    <row r="75" spans="1:22">
      <c r="A75" s="34"/>
      <c r="B75" s="64" t="s">
        <v>44</v>
      </c>
      <c r="C75" s="65">
        <v>6913.8588869999985</v>
      </c>
      <c r="D75" s="65">
        <v>7198.5196939999996</v>
      </c>
      <c r="E75" s="65">
        <v>6892.6852180000005</v>
      </c>
      <c r="F75" s="66">
        <f t="shared" si="2"/>
        <v>-3.9544353436619328E-2</v>
      </c>
      <c r="G75" s="66">
        <f>D75/E75-1</f>
        <v>4.4370875257921716E-2</v>
      </c>
      <c r="H75" s="68"/>
    </row>
    <row r="76" spans="1:22">
      <c r="A76" s="34"/>
      <c r="B76" s="64" t="s">
        <v>45</v>
      </c>
      <c r="C76" s="65">
        <v>6577.3456180000321</v>
      </c>
      <c r="D76" s="65">
        <v>6739.2002139999995</v>
      </c>
      <c r="E76" s="65">
        <v>6507.49136</v>
      </c>
      <c r="F76" s="66">
        <f t="shared" si="2"/>
        <v>-2.4016884921111425E-2</v>
      </c>
      <c r="G76" s="66">
        <f t="shared" si="2"/>
        <v>3.5606478930461316E-2</v>
      </c>
      <c r="H76" s="68"/>
    </row>
    <row r="77" spans="1:22">
      <c r="A77" s="34"/>
      <c r="B77" s="64" t="s">
        <v>46</v>
      </c>
      <c r="C77" s="69"/>
      <c r="D77" s="65">
        <v>6009.5171479999999</v>
      </c>
      <c r="E77" s="65">
        <v>5821.0856800000001</v>
      </c>
      <c r="F77" s="66"/>
      <c r="G77" s="66">
        <f t="shared" si="2"/>
        <v>3.2370502404286849E-2</v>
      </c>
      <c r="H77" s="68"/>
    </row>
    <row r="78" spans="1:22">
      <c r="A78" s="16"/>
      <c r="B78" s="57"/>
      <c r="C78" s="57"/>
      <c r="D78" s="57"/>
      <c r="E78" s="57"/>
      <c r="F78" s="57"/>
      <c r="G78" s="70"/>
      <c r="H78" s="42"/>
    </row>
    <row r="79" spans="1:22">
      <c r="A79" s="16"/>
      <c r="B79" s="11"/>
      <c r="C79" s="11"/>
      <c r="D79" s="11"/>
      <c r="E79" s="11"/>
      <c r="F79" s="11"/>
      <c r="G79" s="58"/>
      <c r="H79" s="42"/>
    </row>
    <row r="80" spans="1:22">
      <c r="A80" s="16"/>
      <c r="B80" s="11"/>
      <c r="C80" s="11"/>
      <c r="D80" s="11"/>
      <c r="E80" s="11"/>
      <c r="F80" s="11"/>
      <c r="G80" s="58"/>
      <c r="H80" s="42"/>
    </row>
    <row r="81" spans="1:8">
      <c r="A81" s="16"/>
      <c r="B81" s="11"/>
      <c r="C81" s="11"/>
      <c r="D81" s="11"/>
      <c r="E81" s="11"/>
      <c r="F81" s="11"/>
      <c r="G81" s="58"/>
      <c r="H81" s="42"/>
    </row>
    <row r="82" spans="1:8">
      <c r="A82" s="16"/>
      <c r="B82" s="11"/>
      <c r="C82" s="11"/>
      <c r="D82" s="11"/>
      <c r="E82" s="11"/>
      <c r="F82" s="11"/>
      <c r="G82" s="58"/>
      <c r="H82" s="42"/>
    </row>
    <row r="83" spans="1:8">
      <c r="A83" s="16"/>
      <c r="B83" s="11"/>
      <c r="C83" s="11"/>
      <c r="D83" s="11"/>
      <c r="E83" s="11"/>
      <c r="F83" s="11"/>
      <c r="G83" s="58"/>
      <c r="H83" s="42"/>
    </row>
    <row r="84" spans="1:8">
      <c r="A84" s="16"/>
      <c r="B84" s="11"/>
      <c r="C84" s="11"/>
      <c r="D84" s="11"/>
      <c r="E84" s="11"/>
      <c r="F84" s="11"/>
      <c r="G84" s="58"/>
      <c r="H84" s="42"/>
    </row>
    <row r="85" spans="1:8">
      <c r="A85" s="16"/>
      <c r="B85" s="11"/>
      <c r="C85" s="11"/>
      <c r="D85" s="11"/>
      <c r="E85" s="11"/>
      <c r="F85" s="11"/>
      <c r="G85" s="58"/>
      <c r="H85" s="42"/>
    </row>
    <row r="86" spans="1:8">
      <c r="A86" s="16"/>
      <c r="B86" s="11"/>
      <c r="C86" s="11"/>
      <c r="D86" s="11"/>
      <c r="E86" s="11"/>
      <c r="F86" s="11"/>
      <c r="G86" s="58"/>
      <c r="H86" s="42"/>
    </row>
    <row r="87" spans="1:8">
      <c r="A87" s="16"/>
      <c r="B87" s="11"/>
      <c r="C87" s="11"/>
      <c r="D87" s="11"/>
      <c r="E87" s="11"/>
      <c r="F87" s="11"/>
      <c r="G87" s="58"/>
      <c r="H87" s="42"/>
    </row>
    <row r="88" spans="1:8">
      <c r="A88" s="16"/>
      <c r="B88" s="11"/>
      <c r="C88" s="11"/>
      <c r="D88" s="11"/>
      <c r="E88" s="11"/>
      <c r="F88" s="11"/>
      <c r="G88" s="11"/>
      <c r="H88" s="71"/>
    </row>
    <row r="89" spans="1:8">
      <c r="A89" s="16"/>
      <c r="B89" s="11"/>
      <c r="C89" s="11"/>
      <c r="D89" s="11"/>
      <c r="E89" s="11"/>
      <c r="F89" s="11"/>
      <c r="G89" s="11"/>
      <c r="H89" s="16"/>
    </row>
    <row r="90" spans="1:8">
      <c r="A90" s="16"/>
      <c r="B90" s="41"/>
      <c r="C90" s="41"/>
      <c r="D90" s="16"/>
      <c r="E90" s="16"/>
      <c r="F90" s="42"/>
      <c r="G90" s="16"/>
      <c r="H90" s="16"/>
    </row>
    <row r="91" spans="1:8">
      <c r="A91" s="16"/>
      <c r="B91" s="72"/>
      <c r="C91" s="16"/>
      <c r="D91" s="41"/>
      <c r="E91" s="41"/>
      <c r="F91" s="16"/>
      <c r="G91" s="16"/>
      <c r="H91" s="42"/>
    </row>
    <row r="92" spans="1:8">
      <c r="A92" s="16"/>
      <c r="B92" s="51"/>
      <c r="C92" s="38"/>
      <c r="D92" s="38"/>
      <c r="E92" s="38"/>
      <c r="F92" s="52"/>
      <c r="G92" s="52"/>
      <c r="H92" s="51"/>
    </row>
    <row r="93" spans="1:8" ht="12.75" customHeight="1">
      <c r="A93" s="16"/>
      <c r="B93" s="51"/>
      <c r="C93" s="38"/>
      <c r="D93" s="38"/>
      <c r="E93" s="38"/>
      <c r="F93" s="52"/>
      <c r="G93" s="52"/>
      <c r="H93" s="51"/>
    </row>
    <row r="94" spans="1:8">
      <c r="A94" s="16"/>
      <c r="B94" s="51"/>
      <c r="C94" s="38"/>
      <c r="D94" s="38"/>
      <c r="E94" s="38"/>
      <c r="F94" s="52"/>
      <c r="G94" s="52"/>
      <c r="H94" s="51"/>
    </row>
    <row r="95" spans="1:8">
      <c r="A95" s="16"/>
      <c r="B95" s="51"/>
      <c r="C95" s="38"/>
      <c r="D95" s="38"/>
      <c r="E95" s="38"/>
      <c r="F95" s="52"/>
      <c r="G95" s="52"/>
      <c r="H95" s="51"/>
    </row>
    <row r="96" spans="1:8">
      <c r="A96" s="73"/>
      <c r="C96" s="89"/>
      <c r="F96" s="89"/>
      <c r="G96" s="89"/>
      <c r="H96" s="74"/>
    </row>
    <row r="97" spans="2:8">
      <c r="C97" s="89"/>
      <c r="F97" s="89"/>
      <c r="G97" s="89"/>
      <c r="H97" s="74"/>
    </row>
    <row r="98" spans="2:8">
      <c r="C98" s="89"/>
      <c r="F98" s="89"/>
      <c r="G98" s="89"/>
      <c r="H98" s="74"/>
    </row>
    <row r="99" spans="2:8">
      <c r="B99" s="51"/>
      <c r="C99" s="38"/>
      <c r="D99" s="38"/>
      <c r="E99" s="38"/>
      <c r="F99" s="52"/>
      <c r="G99" s="52"/>
      <c r="H99" s="51"/>
    </row>
    <row r="100" spans="2:8">
      <c r="B100" s="51"/>
      <c r="C100" s="38"/>
      <c r="D100" s="38"/>
      <c r="E100" s="38"/>
      <c r="F100" s="52"/>
      <c r="G100" s="52"/>
      <c r="H100" s="51"/>
    </row>
    <row r="101" spans="2:8">
      <c r="B101" s="51"/>
      <c r="C101" s="38"/>
      <c r="D101" s="38"/>
      <c r="E101" s="38"/>
      <c r="F101" s="52"/>
      <c r="G101" s="52"/>
      <c r="H101" s="51"/>
    </row>
    <row r="102" spans="2:8">
      <c r="B102" s="51"/>
      <c r="C102" s="38"/>
      <c r="D102" s="38"/>
      <c r="E102" s="38"/>
      <c r="F102" s="52"/>
      <c r="G102" s="52"/>
      <c r="H102" s="51"/>
    </row>
    <row r="103" spans="2:8">
      <c r="B103" s="48"/>
      <c r="C103" s="49"/>
      <c r="D103" s="49"/>
      <c r="E103" s="49"/>
      <c r="F103" s="50"/>
      <c r="G103" s="50"/>
    </row>
    <row r="104" spans="2:8">
      <c r="B104" s="51"/>
      <c r="C104" s="38"/>
      <c r="D104" s="38"/>
      <c r="E104" s="38"/>
      <c r="F104" s="52"/>
      <c r="G104" s="52"/>
    </row>
    <row r="105" spans="2:8">
      <c r="B105" s="51"/>
      <c r="C105" s="38"/>
      <c r="D105" s="38"/>
      <c r="E105" s="38"/>
      <c r="F105" s="52"/>
      <c r="G105" s="52"/>
    </row>
    <row r="106" spans="2:8">
      <c r="B106" s="51"/>
      <c r="C106" s="38"/>
      <c r="D106" s="38"/>
      <c r="E106" s="38"/>
      <c r="F106" s="52"/>
      <c r="G106" s="52"/>
    </row>
    <row r="107" spans="2:8">
      <c r="B107" s="51"/>
      <c r="C107" s="38"/>
      <c r="D107" s="38"/>
      <c r="E107" s="38"/>
      <c r="F107" s="52"/>
      <c r="G107" s="52"/>
    </row>
    <row r="108" spans="2:8">
      <c r="B108" s="51"/>
      <c r="C108" s="38"/>
      <c r="D108" s="38"/>
      <c r="E108" s="38"/>
      <c r="F108" s="52"/>
      <c r="G108" s="52"/>
    </row>
    <row r="258" ht="20.25" customHeight="1"/>
    <row r="259" ht="25.5" customHeight="1"/>
    <row r="264" ht="23.25" customHeight="1"/>
    <row r="265" ht="13.5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312" ht="33.75" customHeight="1"/>
    <row r="313" ht="43.5" customHeight="1"/>
    <row r="314" ht="12.75" customHeight="1"/>
    <row r="316" ht="22.5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.75" customHeight="1"/>
    <row r="333" ht="12.75" customHeight="1"/>
    <row r="334" ht="12.75" customHeight="1"/>
    <row r="335" ht="12.75" customHeight="1"/>
    <row r="336" ht="12.75" customHeight="1"/>
    <row r="339" ht="18" customHeight="1"/>
  </sheetData>
  <mergeCells count="9">
    <mergeCell ref="B36:G36"/>
    <mergeCell ref="B64:G64"/>
    <mergeCell ref="B8:G8"/>
    <mergeCell ref="B3:G3"/>
    <mergeCell ref="C4:D4"/>
    <mergeCell ref="C5:D5"/>
    <mergeCell ref="C6:D6"/>
    <mergeCell ref="C7:D7"/>
    <mergeCell ref="B4:B7"/>
  </mergeCells>
  <pageMargins left="0.7" right="0.7" top="0.75" bottom="0.75" header="0.3" footer="0.3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showGridLines="0" topLeftCell="A70" zoomScale="170" zoomScaleNormal="170" zoomScaleSheetLayoutView="10" workbookViewId="0">
      <selection activeCell="P81" sqref="P81"/>
    </sheetView>
  </sheetViews>
  <sheetFormatPr defaultRowHeight="12.75"/>
  <cols>
    <col min="2" max="2" width="14.28515625" customWidth="1"/>
    <col min="3" max="15" width="5.71093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50.1" customHeight="1">
      <c r="A2" s="1"/>
      <c r="B2" s="94" t="s">
        <v>57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"/>
      <c r="Q2" s="4"/>
    </row>
    <row r="3" spans="1:17" ht="50.1" hidden="1" customHeight="1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4"/>
      <c r="Q3" s="4"/>
    </row>
    <row r="4" spans="1:17">
      <c r="A4" s="5"/>
      <c r="B4" s="115"/>
      <c r="C4" s="77"/>
      <c r="D4" s="78"/>
      <c r="E4" s="78"/>
      <c r="F4" s="78"/>
      <c r="G4" s="78"/>
      <c r="H4" s="79">
        <v>2016</v>
      </c>
      <c r="I4" s="80"/>
      <c r="J4" s="78"/>
      <c r="K4" s="78"/>
      <c r="L4" s="78"/>
      <c r="M4" s="78"/>
      <c r="N4" s="81"/>
      <c r="O4" s="111">
        <v>2015</v>
      </c>
      <c r="P4" s="4"/>
      <c r="Q4" s="4"/>
    </row>
    <row r="5" spans="1:17">
      <c r="A5" s="5"/>
      <c r="B5" s="116"/>
      <c r="C5" s="13" t="s">
        <v>0</v>
      </c>
      <c r="D5" s="13" t="s">
        <v>1</v>
      </c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3" t="s">
        <v>7</v>
      </c>
      <c r="K5" s="13" t="s">
        <v>8</v>
      </c>
      <c r="L5" s="13" t="s">
        <v>9</v>
      </c>
      <c r="M5" s="13" t="s">
        <v>10</v>
      </c>
      <c r="N5" s="13" t="s">
        <v>11</v>
      </c>
      <c r="O5" s="112"/>
      <c r="P5" s="4"/>
      <c r="Q5" s="4"/>
    </row>
    <row r="6" spans="1:17">
      <c r="A6" s="5"/>
      <c r="B6" s="83" t="s">
        <v>12</v>
      </c>
      <c r="C6" s="75">
        <v>0.44674221324259406</v>
      </c>
      <c r="D6" s="75">
        <v>0.44233178141032742</v>
      </c>
      <c r="E6" s="75">
        <v>0.44025165401937039</v>
      </c>
      <c r="F6" s="75">
        <v>0.43566281723680111</v>
      </c>
      <c r="G6" s="75">
        <v>0.43496883267101127</v>
      </c>
      <c r="H6" s="75">
        <v>0.43529208561569099</v>
      </c>
      <c r="I6" s="75">
        <v>0.43485215333397553</v>
      </c>
      <c r="J6" s="75">
        <v>0.43476067725713052</v>
      </c>
      <c r="K6" s="75">
        <v>0.4360001413226593</v>
      </c>
      <c r="L6" s="75">
        <v>0.43712679991603609</v>
      </c>
      <c r="M6" s="76">
        <v>0.43834838362607931</v>
      </c>
      <c r="N6" s="76"/>
      <c r="O6" s="75">
        <v>0.47483172550426878</v>
      </c>
      <c r="P6" s="4"/>
      <c r="Q6" s="4"/>
    </row>
    <row r="7" spans="1:17">
      <c r="A7" s="5"/>
      <c r="B7" s="83" t="s">
        <v>54</v>
      </c>
      <c r="C7" s="84">
        <v>0.19153830771465671</v>
      </c>
      <c r="D7" s="84">
        <v>0.19123274023058101</v>
      </c>
      <c r="E7" s="84">
        <v>0.18624809984543511</v>
      </c>
      <c r="F7" s="84">
        <v>0.18382845868190878</v>
      </c>
      <c r="G7" s="84">
        <v>0.18092333782639614</v>
      </c>
      <c r="H7" s="84">
        <v>0.18186626353703672</v>
      </c>
      <c r="I7" s="84">
        <v>0.18171817437692961</v>
      </c>
      <c r="J7" s="84">
        <v>0.18263111768403223</v>
      </c>
      <c r="K7" s="84">
        <v>0.18235271346606674</v>
      </c>
      <c r="L7" s="84">
        <v>0.18145089263188377</v>
      </c>
      <c r="M7" s="85">
        <v>0.18016510336453034</v>
      </c>
      <c r="N7" s="84"/>
      <c r="O7" s="85">
        <v>0.17709745249832265</v>
      </c>
      <c r="P7" s="4"/>
      <c r="Q7" s="4"/>
    </row>
    <row r="8" spans="1:17">
      <c r="A8" s="5"/>
      <c r="B8" s="83" t="s">
        <v>13</v>
      </c>
      <c r="C8" s="84">
        <v>6.4843401098957712E-2</v>
      </c>
      <c r="D8" s="84">
        <v>6.4087999807946425E-2</v>
      </c>
      <c r="E8" s="84">
        <v>6.221529060656681E-2</v>
      </c>
      <c r="F8" s="84">
        <v>6.1539623246225625E-2</v>
      </c>
      <c r="G8" s="84">
        <v>6.0595408526208296E-2</v>
      </c>
      <c r="H8" s="84">
        <v>5.9234335710510247E-2</v>
      </c>
      <c r="I8" s="84">
        <v>5.858672935912166E-2</v>
      </c>
      <c r="J8" s="84">
        <v>5.8423171067992836E-2</v>
      </c>
      <c r="K8" s="84">
        <v>5.7976610304344915E-2</v>
      </c>
      <c r="L8" s="84">
        <v>5.7593748803273906E-2</v>
      </c>
      <c r="M8" s="85">
        <v>5.7240380999982701E-2</v>
      </c>
      <c r="N8" s="84"/>
      <c r="O8" s="85">
        <v>5.6069862879132536E-2</v>
      </c>
      <c r="P8" s="4"/>
      <c r="Q8" s="4"/>
    </row>
    <row r="9" spans="1:17">
      <c r="A9" s="5"/>
      <c r="B9" s="83" t="s">
        <v>14</v>
      </c>
      <c r="C9" s="84">
        <v>3.980682316794204E-2</v>
      </c>
      <c r="D9" s="84">
        <v>3.9209997241612317E-2</v>
      </c>
      <c r="E9" s="84">
        <v>4.1450016786513E-2</v>
      </c>
      <c r="F9" s="84">
        <v>4.3022989465694286E-2</v>
      </c>
      <c r="G9" s="84">
        <v>4.4957635512368858E-2</v>
      </c>
      <c r="H9" s="84">
        <v>4.4279748236748816E-2</v>
      </c>
      <c r="I9" s="84">
        <v>4.3582231174493898E-2</v>
      </c>
      <c r="J9" s="84">
        <v>4.3335410642082711E-2</v>
      </c>
      <c r="K9" s="84">
        <v>4.2978672657565817E-2</v>
      </c>
      <c r="L9" s="84">
        <v>4.388882420088628E-2</v>
      </c>
      <c r="M9" s="85">
        <v>4.4185182376585003E-2</v>
      </c>
      <c r="N9" s="84"/>
      <c r="O9" s="85">
        <v>4.2973143641719259E-2</v>
      </c>
      <c r="P9" s="4"/>
      <c r="Q9" s="4"/>
    </row>
    <row r="10" spans="1:17">
      <c r="A10" s="5"/>
      <c r="B10" s="83" t="s">
        <v>15</v>
      </c>
      <c r="C10" s="84">
        <v>4.7479764769319595E-2</v>
      </c>
      <c r="D10" s="84">
        <v>4.4956157999632242E-2</v>
      </c>
      <c r="E10" s="84">
        <v>4.4105302139771027E-2</v>
      </c>
      <c r="F10" s="84">
        <v>4.2554240891829062E-2</v>
      </c>
      <c r="G10" s="84">
        <v>4.2691048458544108E-2</v>
      </c>
      <c r="H10" s="84">
        <v>4.3019421806541822E-2</v>
      </c>
      <c r="I10" s="84">
        <v>4.369307007258813E-2</v>
      </c>
      <c r="J10" s="84">
        <v>4.3820709066841837E-2</v>
      </c>
      <c r="K10" s="84">
        <v>4.3941054703860428E-2</v>
      </c>
      <c r="L10" s="84">
        <v>4.398847836423931E-2</v>
      </c>
      <c r="M10" s="85">
        <v>4.3501665132280647E-2</v>
      </c>
      <c r="N10" s="84"/>
      <c r="O10" s="85">
        <v>3.5785956485812148E-2</v>
      </c>
      <c r="P10" s="4"/>
      <c r="Q10" s="4"/>
    </row>
    <row r="11" spans="1:17">
      <c r="A11" s="5"/>
      <c r="B11" s="83" t="s">
        <v>16</v>
      </c>
      <c r="C11" s="84">
        <v>3.0623949359255831E-2</v>
      </c>
      <c r="D11" s="84">
        <v>2.9762347840078709E-2</v>
      </c>
      <c r="E11" s="84">
        <v>2.995101565667873E-2</v>
      </c>
      <c r="F11" s="84">
        <v>2.9903419524806019E-2</v>
      </c>
      <c r="G11" s="84">
        <v>2.945969668747352E-2</v>
      </c>
      <c r="H11" s="84">
        <v>2.8743887767338262E-2</v>
      </c>
      <c r="I11" s="84">
        <v>2.8201841663074989E-2</v>
      </c>
      <c r="J11" s="84">
        <v>2.7905865279437236E-2</v>
      </c>
      <c r="K11" s="84">
        <v>2.7636166063816994E-2</v>
      </c>
      <c r="L11" s="84">
        <v>2.7326367867838756E-2</v>
      </c>
      <c r="M11" s="85">
        <v>2.7184633025866562E-2</v>
      </c>
      <c r="N11" s="84"/>
      <c r="O11" s="85">
        <v>2.2265033630074399E-2</v>
      </c>
      <c r="P11" s="4"/>
      <c r="Q11" s="4"/>
    </row>
    <row r="12" spans="1:17">
      <c r="A12" s="5"/>
      <c r="B12" s="83" t="s">
        <v>18</v>
      </c>
      <c r="C12" s="84">
        <v>2.029703700314606E-2</v>
      </c>
      <c r="D12" s="84">
        <v>2.2095853977436949E-2</v>
      </c>
      <c r="E12" s="84">
        <v>2.3179541406395918E-2</v>
      </c>
      <c r="F12" s="84">
        <v>2.3733974545108602E-2</v>
      </c>
      <c r="G12" s="84">
        <v>2.3836501756075521E-2</v>
      </c>
      <c r="H12" s="84">
        <v>2.3742094783261485E-2</v>
      </c>
      <c r="I12" s="84">
        <v>2.3445576483574964E-2</v>
      </c>
      <c r="J12" s="84">
        <v>2.2977976937235935E-2</v>
      </c>
      <c r="K12" s="84">
        <v>2.2735055643706578E-2</v>
      </c>
      <c r="L12" s="84">
        <v>2.2676951207251429E-2</v>
      </c>
      <c r="M12" s="85">
        <v>2.2747863657266668E-2</v>
      </c>
      <c r="N12" s="84"/>
      <c r="O12" s="85">
        <v>2.3307790015440213E-2</v>
      </c>
      <c r="P12" s="4"/>
      <c r="Q12" s="4"/>
    </row>
    <row r="13" spans="1:17">
      <c r="A13" s="5"/>
      <c r="B13" s="83" t="s">
        <v>19</v>
      </c>
      <c r="C13" s="84">
        <v>1.4416706887699155E-2</v>
      </c>
      <c r="D13" s="84">
        <v>1.6576891729667434E-2</v>
      </c>
      <c r="E13" s="84">
        <v>1.9116077957402954E-2</v>
      </c>
      <c r="F13" s="84">
        <v>1.9933485940004568E-2</v>
      </c>
      <c r="G13" s="84">
        <v>1.9620322411325393E-2</v>
      </c>
      <c r="H13" s="84">
        <v>1.9912551687777252E-2</v>
      </c>
      <c r="I13" s="84">
        <v>2.0686115661051885E-2</v>
      </c>
      <c r="J13" s="84">
        <v>2.1446387344959097E-2</v>
      </c>
      <c r="K13" s="84">
        <v>2.2126624098219812E-2</v>
      </c>
      <c r="L13" s="84">
        <v>2.2399946252537956E-2</v>
      </c>
      <c r="M13" s="85">
        <v>2.2642976670626081E-2</v>
      </c>
      <c r="N13" s="84"/>
      <c r="O13" s="85">
        <v>2.516942621570192E-2</v>
      </c>
      <c r="P13" s="4"/>
      <c r="Q13" s="4"/>
    </row>
    <row r="14" spans="1:17">
      <c r="A14" s="5"/>
      <c r="B14" s="83" t="s">
        <v>17</v>
      </c>
      <c r="C14" s="84">
        <v>2.123227839086636E-2</v>
      </c>
      <c r="D14" s="84">
        <v>1.9995003277147785E-2</v>
      </c>
      <c r="E14" s="84">
        <v>1.9007450106247426E-2</v>
      </c>
      <c r="F14" s="84">
        <v>1.8915821843000016E-2</v>
      </c>
      <c r="G14" s="84">
        <v>1.8871488118539736E-2</v>
      </c>
      <c r="H14" s="84">
        <v>1.7933897548113129E-2</v>
      </c>
      <c r="I14" s="84">
        <v>1.7811138862206949E-2</v>
      </c>
      <c r="J14" s="84">
        <v>1.7780958070271934E-2</v>
      </c>
      <c r="K14" s="84">
        <v>1.7303252019426476E-2</v>
      </c>
      <c r="L14" s="84">
        <v>1.6583856305888583E-2</v>
      </c>
      <c r="M14" s="85">
        <v>1.6224135947923761E-2</v>
      </c>
      <c r="N14" s="84"/>
      <c r="O14" s="85">
        <v>1.4532339394303762E-2</v>
      </c>
      <c r="P14" s="4"/>
      <c r="Q14" s="4"/>
    </row>
    <row r="15" spans="1:17">
      <c r="A15" s="5"/>
      <c r="B15" s="83" t="s">
        <v>22</v>
      </c>
      <c r="C15" s="84">
        <v>1.0506420575256326E-2</v>
      </c>
      <c r="D15" s="84">
        <v>1.3726286318848936E-2</v>
      </c>
      <c r="E15" s="84">
        <v>1.5133949092235281E-2</v>
      </c>
      <c r="F15" s="84">
        <v>1.5542402563271241E-2</v>
      </c>
      <c r="G15" s="84">
        <v>1.5799190644612694E-2</v>
      </c>
      <c r="H15" s="84">
        <v>1.5580544969813417E-2</v>
      </c>
      <c r="I15" s="84">
        <v>1.5954132006387976E-2</v>
      </c>
      <c r="J15" s="84">
        <v>1.5887989167455985E-2</v>
      </c>
      <c r="K15" s="84">
        <v>1.5948587149503479E-2</v>
      </c>
      <c r="L15" s="84">
        <v>1.5948662312645141E-2</v>
      </c>
      <c r="M15" s="85">
        <v>1.5892607170558872E-2</v>
      </c>
      <c r="N15" s="84"/>
      <c r="O15" s="85">
        <v>1.3863321895124389E-2</v>
      </c>
      <c r="P15" s="4"/>
      <c r="Q15" s="4"/>
    </row>
    <row r="16" spans="1:17">
      <c r="A16" s="5"/>
      <c r="B16" s="83" t="s">
        <v>20</v>
      </c>
      <c r="C16" s="84">
        <v>1.3777685645847613E-2</v>
      </c>
      <c r="D16" s="84">
        <v>1.345146537675922E-2</v>
      </c>
      <c r="E16" s="84">
        <v>1.2537587068841739E-2</v>
      </c>
      <c r="F16" s="84">
        <v>1.2681017334228318E-2</v>
      </c>
      <c r="G16" s="84">
        <v>1.2571039466988797E-2</v>
      </c>
      <c r="H16" s="84">
        <v>1.2912646757105965E-2</v>
      </c>
      <c r="I16" s="84">
        <v>1.3165855533229543E-2</v>
      </c>
      <c r="J16" s="84">
        <v>1.3594515700794702E-2</v>
      </c>
      <c r="K16" s="84">
        <v>1.3711508146788193E-2</v>
      </c>
      <c r="L16" s="84">
        <v>1.3422449184005127E-2</v>
      </c>
      <c r="M16" s="85">
        <v>1.3287087476046375E-2</v>
      </c>
      <c r="N16" s="84"/>
      <c r="O16" s="85">
        <v>1.5980277966165069E-2</v>
      </c>
      <c r="P16" s="4"/>
      <c r="Q16" s="4"/>
    </row>
    <row r="17" spans="1:17">
      <c r="A17" s="5"/>
      <c r="B17" s="83" t="s">
        <v>21</v>
      </c>
      <c r="C17" s="84">
        <v>1.209270267783165E-2</v>
      </c>
      <c r="D17" s="84">
        <v>1.2259913477235091E-2</v>
      </c>
      <c r="E17" s="84">
        <v>1.2734512589378279E-2</v>
      </c>
      <c r="F17" s="84">
        <v>1.2872986423213219E-2</v>
      </c>
      <c r="G17" s="84">
        <v>1.3134299630188683E-2</v>
      </c>
      <c r="H17" s="84">
        <v>1.2878645301426414E-2</v>
      </c>
      <c r="I17" s="84">
        <v>1.273378379606474E-2</v>
      </c>
      <c r="J17" s="84">
        <v>1.2421936525939458E-2</v>
      </c>
      <c r="K17" s="84">
        <v>1.228464429445014E-2</v>
      </c>
      <c r="L17" s="84">
        <v>1.2115331701064998E-2</v>
      </c>
      <c r="M17" s="85">
        <v>1.2220754290553196E-2</v>
      </c>
      <c r="N17" s="84"/>
      <c r="O17" s="85">
        <v>1.0212717421205237E-2</v>
      </c>
      <c r="P17" s="4"/>
      <c r="Q17" s="4"/>
    </row>
    <row r="18" spans="1:17">
      <c r="A18" s="5"/>
      <c r="B18" s="83" t="s">
        <v>24</v>
      </c>
      <c r="C18" s="84">
        <v>8.0461582286985734E-3</v>
      </c>
      <c r="D18" s="84">
        <v>7.6400830997216075E-3</v>
      </c>
      <c r="E18" s="84">
        <v>8.7800789567770328E-3</v>
      </c>
      <c r="F18" s="84">
        <v>1.0253606657538094E-2</v>
      </c>
      <c r="G18" s="84">
        <v>1.0992218556080931E-2</v>
      </c>
      <c r="H18" s="84">
        <v>1.1684081584209891E-2</v>
      </c>
      <c r="I18" s="84">
        <v>1.2026434727174471E-2</v>
      </c>
      <c r="J18" s="84">
        <v>1.2107878085198035E-2</v>
      </c>
      <c r="K18" s="84">
        <v>1.1883620365193122E-2</v>
      </c>
      <c r="L18" s="84">
        <v>1.1649714138544542E-2</v>
      </c>
      <c r="M18" s="85">
        <v>1.1535596409180678E-2</v>
      </c>
      <c r="N18" s="84"/>
      <c r="O18" s="85">
        <v>1.3596310941418041E-2</v>
      </c>
      <c r="P18" s="4"/>
      <c r="Q18" s="4"/>
    </row>
    <row r="19" spans="1:17">
      <c r="A19" s="5"/>
      <c r="B19" s="83" t="s">
        <v>23</v>
      </c>
      <c r="C19" s="84">
        <v>8.68694971833028E-3</v>
      </c>
      <c r="D19" s="84">
        <v>7.798889866161395E-3</v>
      </c>
      <c r="E19" s="84">
        <v>8.9000037251148086E-3</v>
      </c>
      <c r="F19" s="84">
        <v>9.2028625938495954E-3</v>
      </c>
      <c r="G19" s="84">
        <v>8.8594494221705573E-3</v>
      </c>
      <c r="H19" s="84">
        <v>8.8756765054570017E-3</v>
      </c>
      <c r="I19" s="84">
        <v>9.1442281514670029E-3</v>
      </c>
      <c r="J19" s="84">
        <v>9.0348874444489934E-3</v>
      </c>
      <c r="K19" s="84">
        <v>8.7400881743044129E-3</v>
      </c>
      <c r="L19" s="84">
        <v>8.9554600317566825E-3</v>
      </c>
      <c r="M19" s="85">
        <v>9.2608808176789115E-3</v>
      </c>
      <c r="N19" s="84"/>
      <c r="O19" s="86">
        <v>1.4615977984098365E-3</v>
      </c>
      <c r="P19" s="4"/>
      <c r="Q19" s="4"/>
    </row>
    <row r="20" spans="1:17">
      <c r="A20" s="5"/>
      <c r="B20" s="83" t="s">
        <v>27</v>
      </c>
      <c r="C20" s="84">
        <v>6.2061123803967052E-3</v>
      </c>
      <c r="D20" s="84">
        <v>6.1000428944106575E-3</v>
      </c>
      <c r="E20" s="84">
        <v>6.0882873346253174E-3</v>
      </c>
      <c r="F20" s="84">
        <v>6.4857431308715796E-3</v>
      </c>
      <c r="G20" s="84">
        <v>7.3810384940346209E-3</v>
      </c>
      <c r="H20" s="84">
        <v>7.9425966285730249E-3</v>
      </c>
      <c r="I20" s="84">
        <v>8.0419356116620995E-3</v>
      </c>
      <c r="J20" s="84">
        <v>8.1398995369301001E-3</v>
      </c>
      <c r="K20" s="84">
        <v>8.4980659478543549E-3</v>
      </c>
      <c r="L20" s="84">
        <v>8.8981327852335861E-3</v>
      </c>
      <c r="M20" s="85">
        <v>9.102785860575606E-3</v>
      </c>
      <c r="N20" s="84"/>
      <c r="O20" s="85">
        <v>7.5495035983982207E-3</v>
      </c>
      <c r="P20" s="4"/>
      <c r="Q20" s="4"/>
    </row>
    <row r="21" spans="1:17">
      <c r="A21" s="5"/>
      <c r="B21" s="83" t="s">
        <v>28</v>
      </c>
      <c r="C21" s="84">
        <v>7.2382757255725193E-3</v>
      </c>
      <c r="D21" s="84">
        <v>7.2117247894618883E-3</v>
      </c>
      <c r="E21" s="84">
        <v>7.049890342947434E-3</v>
      </c>
      <c r="F21" s="84">
        <v>6.9425728597006858E-3</v>
      </c>
      <c r="G21" s="84">
        <v>7.0618183953546883E-3</v>
      </c>
      <c r="H21" s="84">
        <v>6.6428026471057125E-3</v>
      </c>
      <c r="I21" s="84">
        <v>6.5745523804573479E-3</v>
      </c>
      <c r="J21" s="84">
        <v>6.5480971930582162E-3</v>
      </c>
      <c r="K21" s="84">
        <v>6.5458985019408254E-3</v>
      </c>
      <c r="L21" s="84">
        <v>6.5683299113978681E-3</v>
      </c>
      <c r="M21" s="85">
        <v>6.6264241702890993E-3</v>
      </c>
      <c r="N21" s="84"/>
      <c r="O21" s="85">
        <v>3.061839493005895E-3</v>
      </c>
      <c r="P21" s="4"/>
      <c r="Q21" s="4"/>
    </row>
    <row r="22" spans="1:17">
      <c r="A22" s="5"/>
      <c r="B22" s="83" t="s">
        <v>25</v>
      </c>
      <c r="C22" s="87">
        <v>5.5310494031648987E-3</v>
      </c>
      <c r="D22" s="87">
        <v>6.2499045314303144E-3</v>
      </c>
      <c r="E22" s="87">
        <v>6.5538435352715772E-3</v>
      </c>
      <c r="F22" s="87">
        <v>6.7403512746614085E-3</v>
      </c>
      <c r="G22" s="87">
        <v>6.7017299198588714E-3</v>
      </c>
      <c r="H22" s="87">
        <v>6.7169604196630388E-3</v>
      </c>
      <c r="I22" s="87">
        <v>6.7750598590337018E-3</v>
      </c>
      <c r="J22" s="87">
        <v>6.7433440028645446E-3</v>
      </c>
      <c r="K22" s="87">
        <v>6.7094583183217281E-3</v>
      </c>
      <c r="L22" s="87">
        <v>6.6380921288976442E-3</v>
      </c>
      <c r="M22" s="87">
        <v>6.6179343239146484E-3</v>
      </c>
      <c r="N22" s="87"/>
      <c r="O22" s="87">
        <v>4.0655483402884584E-3</v>
      </c>
      <c r="P22" s="4"/>
      <c r="Q22" s="4"/>
    </row>
    <row r="23" spans="1:17">
      <c r="A23" s="5"/>
      <c r="B23" s="83" t="s">
        <v>26</v>
      </c>
      <c r="C23" s="87">
        <v>3.2210162689615233E-3</v>
      </c>
      <c r="D23" s="87">
        <v>3.5157078089771187E-3</v>
      </c>
      <c r="E23" s="87">
        <v>3.6400774344925923E-3</v>
      </c>
      <c r="F23" s="87">
        <v>4.7897260886261613E-3</v>
      </c>
      <c r="G23" s="87">
        <v>5.5361867468974087E-3</v>
      </c>
      <c r="H23" s="87">
        <v>5.973404648643957E-3</v>
      </c>
      <c r="I23" s="87">
        <v>6.1982117023738148E-3</v>
      </c>
      <c r="J23" s="87">
        <v>6.2246086145183411E-3</v>
      </c>
      <c r="K23" s="87">
        <v>6.4162673885940361E-3</v>
      </c>
      <c r="L23" s="87">
        <v>6.4380115425189894E-3</v>
      </c>
      <c r="M23" s="87">
        <v>6.4605022365134953E-3</v>
      </c>
      <c r="N23" s="87"/>
      <c r="O23" s="87">
        <v>4.232833238628793E-3</v>
      </c>
      <c r="P23" s="4"/>
      <c r="Q23" s="4"/>
    </row>
    <row r="24" spans="1:17">
      <c r="A24" s="5"/>
      <c r="B24" s="83" t="s">
        <v>51</v>
      </c>
      <c r="C24" s="84">
        <v>7.4991644002243233E-3</v>
      </c>
      <c r="D24" s="84">
        <v>7.8956671140348877E-3</v>
      </c>
      <c r="E24" s="84">
        <v>7.7270678042342736E-3</v>
      </c>
      <c r="F24" s="84">
        <v>7.8726511783202106E-3</v>
      </c>
      <c r="G24" s="84">
        <v>7.9393892856178191E-3</v>
      </c>
      <c r="H24" s="84">
        <v>7.4829196195333051E-3</v>
      </c>
      <c r="I24" s="84">
        <v>7.2497570924144354E-3</v>
      </c>
      <c r="J24" s="84">
        <v>6.8871289776834752E-3</v>
      </c>
      <c r="K24" s="84">
        <v>6.8780167066477748E-3</v>
      </c>
      <c r="L24" s="84">
        <v>6.5735453324166247E-3</v>
      </c>
      <c r="M24" s="85">
        <v>6.353503416507391E-3</v>
      </c>
      <c r="N24" s="84"/>
      <c r="O24" s="85">
        <v>2.2520246061176405E-3</v>
      </c>
      <c r="P24" s="4"/>
      <c r="Q24" s="4"/>
    </row>
    <row r="25" spans="1:17">
      <c r="A25" s="8"/>
      <c r="B25" s="83" t="s">
        <v>29</v>
      </c>
      <c r="C25" s="84">
        <v>5.2738101134152896E-3</v>
      </c>
      <c r="D25" s="84">
        <v>5.9353458123537544E-3</v>
      </c>
      <c r="E25" s="84">
        <v>5.7583764795628859E-3</v>
      </c>
      <c r="F25" s="84">
        <v>5.9444702455920565E-3</v>
      </c>
      <c r="G25" s="84">
        <v>5.7918594001662707E-3</v>
      </c>
      <c r="H25" s="84">
        <v>5.860176359811572E-3</v>
      </c>
      <c r="I25" s="84">
        <v>6.0069836134169592E-3</v>
      </c>
      <c r="J25" s="84">
        <v>5.9654221054662024E-3</v>
      </c>
      <c r="K25" s="84">
        <v>5.8247822044366522E-3</v>
      </c>
      <c r="L25" s="84">
        <v>5.8876852907353257E-3</v>
      </c>
      <c r="M25" s="84">
        <v>6.0309265740201533E-3</v>
      </c>
      <c r="N25" s="84"/>
      <c r="O25" s="84">
        <v>3.6121789737503128E-3</v>
      </c>
      <c r="P25" s="9"/>
      <c r="Q25" s="9"/>
    </row>
    <row r="26" spans="1:17" s="1" customFormat="1">
      <c r="B26" s="83" t="s">
        <v>60</v>
      </c>
      <c r="C26" s="84">
        <v>3.4940173227862692E-2</v>
      </c>
      <c r="D26" s="84">
        <v>3.7966195396174629E-2</v>
      </c>
      <c r="E26" s="84">
        <v>3.9571877112137388E-2</v>
      </c>
      <c r="F26" s="84">
        <v>4.1576778274749371E-2</v>
      </c>
      <c r="G26" s="84">
        <v>4.2307508070086097E-2</v>
      </c>
      <c r="H26" s="84">
        <v>4.3425257865637779E-2</v>
      </c>
      <c r="I26" s="84">
        <v>4.3552034539300233E-2</v>
      </c>
      <c r="J26" s="84">
        <v>4.3362019295657417E-2</v>
      </c>
      <c r="K26" s="84">
        <v>4.3508772522298234E-2</v>
      </c>
      <c r="L26" s="84">
        <v>4.3868720090947333E-2</v>
      </c>
      <c r="M26" s="84">
        <v>4.4370672453020399E-2</v>
      </c>
      <c r="N26" s="84"/>
      <c r="O26" s="84">
        <v>4.8079115462712485E-2</v>
      </c>
    </row>
    <row r="27" spans="1:1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"/>
    </row>
    <row r="28" spans="1:17" ht="50.1" customHeight="1">
      <c r="A28" s="1"/>
      <c r="B28" s="97" t="s">
        <v>62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"/>
      <c r="Q28" s="4"/>
    </row>
    <row r="29" spans="1:17">
      <c r="A29" s="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"/>
      <c r="Q29" s="4"/>
    </row>
    <row r="30" spans="1:17">
      <c r="A30" s="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"/>
      <c r="Q30" s="4"/>
    </row>
    <row r="31" spans="1:17">
      <c r="A31" s="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"/>
      <c r="Q31" s="4"/>
    </row>
    <row r="32" spans="1:17">
      <c r="A32" s="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"/>
      <c r="Q32" s="4"/>
    </row>
    <row r="33" spans="1:17">
      <c r="A33" s="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"/>
      <c r="Q33" s="4"/>
    </row>
    <row r="34" spans="1:17">
      <c r="A34" s="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"/>
      <c r="Q34" s="4"/>
    </row>
    <row r="35" spans="1:17">
      <c r="A35" s="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"/>
      <c r="Q35" s="4"/>
    </row>
    <row r="36" spans="1:17">
      <c r="A36" s="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"/>
      <c r="Q36" s="4"/>
    </row>
    <row r="37" spans="1:17">
      <c r="A37" s="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"/>
      <c r="Q37" s="4"/>
    </row>
    <row r="38" spans="1:17">
      <c r="A38" s="1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"/>
      <c r="Q38" s="4"/>
    </row>
    <row r="39" spans="1:17">
      <c r="A39" s="1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"/>
      <c r="Q39" s="4"/>
    </row>
    <row r="40" spans="1:17">
      <c r="A40" s="1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"/>
      <c r="Q40" s="4"/>
    </row>
    <row r="41" spans="1:17">
      <c r="A41" s="1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"/>
      <c r="Q41" s="4"/>
    </row>
    <row r="42" spans="1:17">
      <c r="A42" s="1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"/>
      <c r="Q42" s="4"/>
    </row>
    <row r="43" spans="1:17">
      <c r="A43" s="1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"/>
      <c r="Q43" s="4"/>
    </row>
    <row r="44" spans="1:17">
      <c r="A44" s="1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"/>
      <c r="Q44" s="4"/>
    </row>
    <row r="45" spans="1:17">
      <c r="A45" s="1"/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"/>
      <c r="Q45" s="4"/>
    </row>
    <row r="46" spans="1:17">
      <c r="A46" s="1"/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"/>
      <c r="Q46" s="4"/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4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4"/>
    </row>
    <row r="49" spans="1:17" ht="56.25" customHeight="1">
      <c r="A49" s="1"/>
      <c r="B49" s="113" t="s">
        <v>58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"/>
      <c r="Q49" s="1"/>
    </row>
    <row r="50" spans="1:17">
      <c r="A50" s="5"/>
      <c r="B50" s="88"/>
      <c r="C50" s="77"/>
      <c r="D50" s="78"/>
      <c r="E50" s="78"/>
      <c r="F50" s="78"/>
      <c r="G50" s="78"/>
      <c r="H50" s="79">
        <v>2016</v>
      </c>
      <c r="I50" s="80"/>
      <c r="J50" s="78"/>
      <c r="K50" s="78"/>
      <c r="L50" s="78"/>
      <c r="M50" s="78"/>
      <c r="N50" s="81"/>
      <c r="O50" s="112">
        <v>2015</v>
      </c>
      <c r="P50" s="4"/>
      <c r="Q50" s="1"/>
    </row>
    <row r="51" spans="1:17">
      <c r="A51" s="5"/>
      <c r="B51" s="82"/>
      <c r="C51" s="82" t="s">
        <v>0</v>
      </c>
      <c r="D51" s="82" t="s">
        <v>1</v>
      </c>
      <c r="E51" s="82" t="s">
        <v>2</v>
      </c>
      <c r="F51" s="82" t="s">
        <v>3</v>
      </c>
      <c r="G51" s="82" t="s">
        <v>4</v>
      </c>
      <c r="H51" s="82" t="s">
        <v>5</v>
      </c>
      <c r="I51" s="82" t="s">
        <v>6</v>
      </c>
      <c r="J51" s="82" t="s">
        <v>7</v>
      </c>
      <c r="K51" s="82" t="s">
        <v>8</v>
      </c>
      <c r="L51" s="82" t="s">
        <v>9</v>
      </c>
      <c r="M51" s="82" t="s">
        <v>10</v>
      </c>
      <c r="N51" s="82" t="s">
        <v>11</v>
      </c>
      <c r="O51" s="112"/>
      <c r="P51" s="4"/>
      <c r="Q51" s="1"/>
    </row>
    <row r="52" spans="1:17">
      <c r="A52" s="5"/>
      <c r="B52" s="83" t="s">
        <v>12</v>
      </c>
      <c r="C52" s="75">
        <v>0.51370606573111588</v>
      </c>
      <c r="D52" s="75">
        <v>0.51899302816915194</v>
      </c>
      <c r="E52" s="75">
        <v>0.52013417320522903</v>
      </c>
      <c r="F52" s="75">
        <v>0.51232287072400906</v>
      </c>
      <c r="G52" s="75">
        <v>0.50984975048967807</v>
      </c>
      <c r="H52" s="75">
        <v>0.51048144100380277</v>
      </c>
      <c r="I52" s="75">
        <v>0.51141656024527948</v>
      </c>
      <c r="J52" s="75">
        <v>0.51166527022645913</v>
      </c>
      <c r="K52" s="75">
        <v>0.51247517580122326</v>
      </c>
      <c r="L52" s="75">
        <v>0.51349331962062927</v>
      </c>
      <c r="M52" s="76">
        <v>0.51456399480543358</v>
      </c>
      <c r="N52" s="76"/>
      <c r="O52" s="75">
        <v>0.55655970845631619</v>
      </c>
      <c r="P52" s="4"/>
      <c r="Q52" s="4"/>
    </row>
    <row r="53" spans="1:17">
      <c r="A53" s="5"/>
      <c r="B53" s="83" t="s">
        <v>13</v>
      </c>
      <c r="C53" s="84">
        <v>0.11832511728328129</v>
      </c>
      <c r="D53" s="84">
        <v>0.11428726801640296</v>
      </c>
      <c r="E53" s="84">
        <v>0.10864820479104643</v>
      </c>
      <c r="F53" s="84">
        <v>0.10609277408064462</v>
      </c>
      <c r="G53" s="84">
        <v>0.10488925695357548</v>
      </c>
      <c r="H53" s="84">
        <v>0.10326165860573022</v>
      </c>
      <c r="I53" s="84">
        <v>0.10331188062389222</v>
      </c>
      <c r="J53" s="84">
        <v>0.10380650556258277</v>
      </c>
      <c r="K53" s="84">
        <v>0.10367506241949247</v>
      </c>
      <c r="L53" s="84">
        <v>0.10299631473536298</v>
      </c>
      <c r="M53" s="85">
        <v>0.10252262368336983</v>
      </c>
      <c r="N53" s="84"/>
      <c r="O53" s="85">
        <v>9.9139437241496833E-2</v>
      </c>
      <c r="P53" s="4"/>
      <c r="Q53" s="4"/>
    </row>
    <row r="54" spans="1:17">
      <c r="A54" s="5"/>
      <c r="B54" s="83" t="s">
        <v>15</v>
      </c>
      <c r="C54" s="84">
        <v>5.8587310231359026E-2</v>
      </c>
      <c r="D54" s="84">
        <v>5.6529050114396122E-2</v>
      </c>
      <c r="E54" s="84">
        <v>6.0048027793046889E-2</v>
      </c>
      <c r="F54" s="84">
        <v>6.2894104658658481E-2</v>
      </c>
      <c r="G54" s="84">
        <v>6.5693108758682631E-2</v>
      </c>
      <c r="H54" s="84">
        <v>6.4842412422602899E-2</v>
      </c>
      <c r="I54" s="84">
        <v>6.3967866743312521E-2</v>
      </c>
      <c r="J54" s="84">
        <v>6.3866155925924165E-2</v>
      </c>
      <c r="K54" s="84">
        <v>6.3673104299127647E-2</v>
      </c>
      <c r="L54" s="84">
        <v>6.4735480792985134E-2</v>
      </c>
      <c r="M54" s="85">
        <v>6.4867246975470139E-2</v>
      </c>
      <c r="N54" s="84"/>
      <c r="O54" s="85">
        <v>6.2444765071992418E-2</v>
      </c>
      <c r="P54" s="4"/>
      <c r="Q54" s="4"/>
    </row>
    <row r="55" spans="1:17">
      <c r="A55" s="5"/>
      <c r="B55" s="83" t="s">
        <v>14</v>
      </c>
      <c r="C55" s="84">
        <v>6.9922170728687838E-2</v>
      </c>
      <c r="D55" s="84">
        <v>6.4492025381079066E-2</v>
      </c>
      <c r="E55" s="84">
        <v>6.2305465483468901E-2</v>
      </c>
      <c r="F55" s="84">
        <v>5.9094292321879897E-2</v>
      </c>
      <c r="G55" s="84">
        <v>5.9690983260894774E-2</v>
      </c>
      <c r="H55" s="84">
        <v>5.9663889587131314E-2</v>
      </c>
      <c r="I55" s="84">
        <v>5.9171669723211674E-2</v>
      </c>
      <c r="J55" s="84">
        <v>5.8135184294861551E-2</v>
      </c>
      <c r="K55" s="84">
        <v>5.8468542911246271E-2</v>
      </c>
      <c r="L55" s="84">
        <v>5.9129201133423584E-2</v>
      </c>
      <c r="M55" s="85">
        <v>5.8653653999861138E-2</v>
      </c>
      <c r="N55" s="84"/>
      <c r="O55" s="85">
        <v>5.7499112799743866E-2</v>
      </c>
      <c r="P55" s="4"/>
      <c r="Q55" s="4"/>
    </row>
    <row r="56" spans="1:17">
      <c r="A56" s="5"/>
      <c r="B56" s="83" t="s">
        <v>54</v>
      </c>
      <c r="C56" s="84">
        <v>5.5235934443338186E-2</v>
      </c>
      <c r="D56" s="84">
        <v>5.3818946608832498E-2</v>
      </c>
      <c r="E56" s="84">
        <v>5.0601224976473562E-2</v>
      </c>
      <c r="F56" s="84">
        <v>5.4941569493415041E-2</v>
      </c>
      <c r="G56" s="84">
        <v>5.4069058771472681E-2</v>
      </c>
      <c r="H56" s="84">
        <v>5.5302347932250293E-2</v>
      </c>
      <c r="I56" s="84">
        <v>5.4579521725749904E-2</v>
      </c>
      <c r="J56" s="84">
        <v>5.4965921742321289E-2</v>
      </c>
      <c r="K56" s="84">
        <v>5.4196510835057179E-2</v>
      </c>
      <c r="L56" s="84">
        <v>5.3231217499891924E-2</v>
      </c>
      <c r="M56" s="85">
        <v>5.2247306096872663E-2</v>
      </c>
      <c r="N56" s="84"/>
      <c r="O56" s="85">
        <v>5.1684913277523108E-2</v>
      </c>
      <c r="P56" s="4"/>
      <c r="Q56" s="4"/>
    </row>
    <row r="57" spans="1:17">
      <c r="A57" s="5"/>
      <c r="B57" s="83" t="s">
        <v>19</v>
      </c>
      <c r="C57" s="84">
        <v>2.1230563167938532E-2</v>
      </c>
      <c r="D57" s="84">
        <v>2.1975045118229741E-2</v>
      </c>
      <c r="E57" s="84">
        <v>2.4573990878129944E-2</v>
      </c>
      <c r="F57" s="84">
        <v>2.6664685859142886E-2</v>
      </c>
      <c r="G57" s="84">
        <v>2.6267924303955099E-2</v>
      </c>
      <c r="H57" s="84">
        <v>2.6361358425023212E-2</v>
      </c>
      <c r="I57" s="84">
        <v>2.6714873104131624E-2</v>
      </c>
      <c r="J57" s="84">
        <v>2.7437562681701482E-2</v>
      </c>
      <c r="K57" s="84">
        <v>2.79519948739195E-2</v>
      </c>
      <c r="L57" s="84">
        <v>2.8039718050552633E-2</v>
      </c>
      <c r="M57" s="85">
        <v>2.831780391843354E-2</v>
      </c>
      <c r="N57" s="84"/>
      <c r="O57" s="85">
        <v>2.7433730987165152E-2</v>
      </c>
      <c r="P57" s="4"/>
      <c r="Q57" s="4"/>
    </row>
    <row r="58" spans="1:17">
      <c r="A58" s="5"/>
      <c r="B58" s="83" t="s">
        <v>17</v>
      </c>
      <c r="C58" s="84">
        <v>3.3572672937364274E-2</v>
      </c>
      <c r="D58" s="84">
        <v>2.9997671063623547E-2</v>
      </c>
      <c r="E58" s="84">
        <v>2.7281599402796626E-2</v>
      </c>
      <c r="F58" s="84">
        <v>2.6937028919267622E-2</v>
      </c>
      <c r="G58" s="84">
        <v>2.6488287092837341E-2</v>
      </c>
      <c r="H58" s="84">
        <v>2.5580300327613686E-2</v>
      </c>
      <c r="I58" s="84">
        <v>2.5257514343134519E-2</v>
      </c>
      <c r="J58" s="84">
        <v>2.5128703271666001E-2</v>
      </c>
      <c r="K58" s="84">
        <v>2.4684623141373936E-2</v>
      </c>
      <c r="L58" s="84">
        <v>2.3547504359163005E-2</v>
      </c>
      <c r="M58" s="85">
        <v>2.295360357569495E-2</v>
      </c>
      <c r="N58" s="84"/>
      <c r="O58" s="85">
        <v>2.2283874606743369E-2</v>
      </c>
      <c r="P58" s="4"/>
      <c r="Q58" s="4"/>
    </row>
    <row r="59" spans="1:17">
      <c r="A59" s="5"/>
      <c r="B59" s="83" t="s">
        <v>18</v>
      </c>
      <c r="C59" s="84">
        <v>1.5127753754455934E-2</v>
      </c>
      <c r="D59" s="84">
        <v>1.7077215899870581E-2</v>
      </c>
      <c r="E59" s="84">
        <v>1.8423098785074751E-2</v>
      </c>
      <c r="F59" s="84">
        <v>1.9119933521826726E-2</v>
      </c>
      <c r="G59" s="84">
        <v>1.907953891239279E-2</v>
      </c>
      <c r="H59" s="84">
        <v>1.9398681482015751E-2</v>
      </c>
      <c r="I59" s="84">
        <v>1.9188540682101927E-2</v>
      </c>
      <c r="J59" s="84">
        <v>1.8756024271107754E-2</v>
      </c>
      <c r="K59" s="84">
        <v>1.8692697827284974E-2</v>
      </c>
      <c r="L59" s="84">
        <v>1.8704601270537951E-2</v>
      </c>
      <c r="M59" s="85">
        <v>1.8741239732143714E-2</v>
      </c>
      <c r="N59" s="84"/>
      <c r="O59" s="85">
        <v>1.9588170451372112E-2</v>
      </c>
      <c r="P59" s="4"/>
      <c r="Q59" s="4"/>
    </row>
    <row r="60" spans="1:17">
      <c r="A60" s="5"/>
      <c r="B60" s="83" t="s">
        <v>22</v>
      </c>
      <c r="C60" s="84">
        <v>8.251193876524782E-3</v>
      </c>
      <c r="D60" s="84">
        <v>1.3522309189215771E-2</v>
      </c>
      <c r="E60" s="84">
        <v>1.5614166283294251E-2</v>
      </c>
      <c r="F60" s="84">
        <v>1.6627824227515676E-2</v>
      </c>
      <c r="G60" s="84">
        <v>1.6908931922523157E-2</v>
      </c>
      <c r="H60" s="84">
        <v>1.7084307017365088E-2</v>
      </c>
      <c r="I60" s="84">
        <v>1.7598733749912478E-2</v>
      </c>
      <c r="J60" s="84">
        <v>1.761431609083252E-2</v>
      </c>
      <c r="K60" s="84">
        <v>1.7612273371660065E-2</v>
      </c>
      <c r="L60" s="84">
        <v>1.733463060819156E-2</v>
      </c>
      <c r="M60" s="85">
        <v>1.716365283524026E-2</v>
      </c>
      <c r="N60" s="84"/>
      <c r="O60" s="86">
        <v>1.6328411973964486E-2</v>
      </c>
      <c r="P60" s="4"/>
      <c r="Q60" s="4"/>
    </row>
    <row r="61" spans="1:17">
      <c r="A61" s="5"/>
      <c r="B61" s="83" t="s">
        <v>16</v>
      </c>
      <c r="C61" s="84">
        <v>1.4549007886737983E-2</v>
      </c>
      <c r="D61" s="84">
        <v>1.3521173193201626E-2</v>
      </c>
      <c r="E61" s="84">
        <v>1.3531294006185258E-2</v>
      </c>
      <c r="F61" s="84">
        <v>1.3351470075244265E-2</v>
      </c>
      <c r="G61" s="84">
        <v>1.3368068685949063E-2</v>
      </c>
      <c r="H61" s="84">
        <v>1.3399129959369045E-2</v>
      </c>
      <c r="I61" s="84">
        <v>1.3384503366974703E-2</v>
      </c>
      <c r="J61" s="84">
        <v>1.3262055522081023E-2</v>
      </c>
      <c r="K61" s="84">
        <v>1.3029540693790148E-2</v>
      </c>
      <c r="L61" s="84">
        <v>1.2810050064369626E-2</v>
      </c>
      <c r="M61" s="85">
        <v>1.2727568695747996E-2</v>
      </c>
      <c r="N61" s="84"/>
      <c r="O61" s="85">
        <v>9.3849975311810514E-3</v>
      </c>
      <c r="P61" s="4"/>
      <c r="Q61" s="4"/>
    </row>
    <row r="62" spans="1:17">
      <c r="A62" s="5"/>
      <c r="B62" s="83" t="s">
        <v>51</v>
      </c>
      <c r="C62" s="84">
        <v>9.5882621528554923E-3</v>
      </c>
      <c r="D62" s="84">
        <v>9.1228473981817305E-3</v>
      </c>
      <c r="E62" s="84">
        <v>8.9157628703250367E-3</v>
      </c>
      <c r="F62" s="84">
        <v>9.1627925026448349E-3</v>
      </c>
      <c r="G62" s="84">
        <v>9.3656273962740375E-3</v>
      </c>
      <c r="H62" s="84">
        <v>9.2868583826533659E-3</v>
      </c>
      <c r="I62" s="84">
        <v>9.2610357655396828E-3</v>
      </c>
      <c r="J62" s="84">
        <v>9.3137848405678604E-3</v>
      </c>
      <c r="K62" s="84">
        <v>9.5598517893477342E-3</v>
      </c>
      <c r="L62" s="84">
        <v>1.0297460359194602E-2</v>
      </c>
      <c r="M62" s="85">
        <v>1.0753742241895911E-2</v>
      </c>
      <c r="N62" s="84"/>
      <c r="O62" s="85">
        <v>1.0861648013942075E-2</v>
      </c>
      <c r="P62" s="4"/>
      <c r="Q62" s="4"/>
    </row>
    <row r="63" spans="1:17">
      <c r="A63" s="5"/>
      <c r="B63" s="83" t="s">
        <v>27</v>
      </c>
      <c r="C63" s="84">
        <v>6.2712036177803212E-3</v>
      </c>
      <c r="D63" s="84">
        <v>6.7684122076028374E-3</v>
      </c>
      <c r="E63" s="84">
        <v>6.7954714653980265E-3</v>
      </c>
      <c r="F63" s="84">
        <v>8.3907572052392045E-3</v>
      </c>
      <c r="G63" s="84">
        <v>9.3712913080815866E-3</v>
      </c>
      <c r="H63" s="84">
        <v>9.9508225881806463E-3</v>
      </c>
      <c r="I63" s="84">
        <v>1.0252255665674937E-2</v>
      </c>
      <c r="J63" s="84">
        <v>1.031324012988615E-2</v>
      </c>
      <c r="K63" s="84">
        <v>1.0423805921902857E-2</v>
      </c>
      <c r="L63" s="84">
        <v>1.0499994748243967E-2</v>
      </c>
      <c r="M63" s="85">
        <v>1.0492523298829793E-2</v>
      </c>
      <c r="N63" s="84"/>
      <c r="O63" s="85">
        <v>3.6273929373993969E-3</v>
      </c>
      <c r="P63" s="4"/>
      <c r="Q63" s="4"/>
    </row>
    <row r="64" spans="1:17">
      <c r="A64" s="5"/>
      <c r="B64" s="83" t="s">
        <v>30</v>
      </c>
      <c r="C64" s="84">
        <v>1.3405271452481927E-2</v>
      </c>
      <c r="D64" s="84">
        <v>1.1588584424383878E-2</v>
      </c>
      <c r="E64" s="84">
        <v>1.0850561930537364E-2</v>
      </c>
      <c r="F64" s="84">
        <v>1.062783341897533E-2</v>
      </c>
      <c r="G64" s="84">
        <v>1.0751311255843592E-2</v>
      </c>
      <c r="H64" s="84">
        <v>1.0623245141033688E-2</v>
      </c>
      <c r="I64" s="84">
        <v>1.0588411654430478E-2</v>
      </c>
      <c r="J64" s="84">
        <v>1.0473293069462517E-2</v>
      </c>
      <c r="K64" s="84">
        <v>1.0392221652765583E-2</v>
      </c>
      <c r="L64" s="84">
        <v>1.0132936074554922E-2</v>
      </c>
      <c r="M64" s="85">
        <v>1.0304245962398808E-2</v>
      </c>
      <c r="N64" s="84"/>
      <c r="O64" s="85">
        <v>8.7011082601705959E-3</v>
      </c>
      <c r="P64" s="4"/>
      <c r="Q64" s="4"/>
    </row>
    <row r="65" spans="1:17">
      <c r="A65" s="5"/>
      <c r="B65" s="83" t="s">
        <v>21</v>
      </c>
      <c r="C65" s="84">
        <v>1.0996709684202043E-2</v>
      </c>
      <c r="D65" s="84">
        <v>1.1373847741477655E-2</v>
      </c>
      <c r="E65" s="84">
        <v>1.0931540851039964E-2</v>
      </c>
      <c r="F65" s="84">
        <v>1.0654919788597058E-2</v>
      </c>
      <c r="G65" s="84">
        <v>1.0882566030272068E-2</v>
      </c>
      <c r="H65" s="84">
        <v>1.0361310117131062E-2</v>
      </c>
      <c r="I65" s="84">
        <v>1.0309495929901236E-2</v>
      </c>
      <c r="J65" s="84">
        <v>1.0369615684420264E-2</v>
      </c>
      <c r="K65" s="84">
        <v>1.0245918976793635E-2</v>
      </c>
      <c r="L65" s="84">
        <v>1.02162564830094E-2</v>
      </c>
      <c r="M65" s="85">
        <v>1.0293534329307564E-2</v>
      </c>
      <c r="N65" s="84"/>
      <c r="O65" s="85">
        <v>4.3145405190811613E-3</v>
      </c>
      <c r="P65" s="4"/>
      <c r="Q65" s="4"/>
    </row>
    <row r="66" spans="1:17">
      <c r="A66" s="5"/>
      <c r="B66" s="83" t="s">
        <v>29</v>
      </c>
      <c r="C66" s="84">
        <v>7.3337832491492906E-3</v>
      </c>
      <c r="D66" s="84">
        <v>8.3613165739576511E-3</v>
      </c>
      <c r="E66" s="84">
        <v>8.6734740286776319E-3</v>
      </c>
      <c r="F66" s="84">
        <v>9.1362999057640112E-3</v>
      </c>
      <c r="G66" s="84">
        <v>8.9353297623364428E-3</v>
      </c>
      <c r="H66" s="84">
        <v>9.1969895021635738E-3</v>
      </c>
      <c r="I66" s="84">
        <v>9.3099848166050461E-3</v>
      </c>
      <c r="J66" s="84">
        <v>9.2933491296520558E-3</v>
      </c>
      <c r="K66" s="84">
        <v>9.1516589818032811E-3</v>
      </c>
      <c r="L66" s="84">
        <v>9.1291221662339397E-3</v>
      </c>
      <c r="M66" s="85">
        <v>9.4977858689315048E-3</v>
      </c>
      <c r="N66" s="84"/>
      <c r="O66" s="85">
        <v>6.1467948693815786E-3</v>
      </c>
      <c r="P66" s="4"/>
      <c r="Q66" s="4"/>
    </row>
    <row r="67" spans="1:17">
      <c r="A67" s="5"/>
      <c r="B67" s="83" t="s">
        <v>23</v>
      </c>
      <c r="C67" s="87">
        <v>9.273243316329444E-3</v>
      </c>
      <c r="D67" s="87">
        <v>7.7585992185061591E-3</v>
      </c>
      <c r="E67" s="87">
        <v>8.7253207866118416E-3</v>
      </c>
      <c r="F67" s="87">
        <v>8.0355228354077757E-3</v>
      </c>
      <c r="G67" s="87">
        <v>7.3099742704397933E-3</v>
      </c>
      <c r="H67" s="87">
        <v>7.1065471213382723E-3</v>
      </c>
      <c r="I67" s="87">
        <v>6.9956644873766611E-3</v>
      </c>
      <c r="J67" s="87">
        <v>7.0467099612237889E-3</v>
      </c>
      <c r="K67" s="87">
        <v>6.8522824928484959E-3</v>
      </c>
      <c r="L67" s="87">
        <v>6.743923249538878E-3</v>
      </c>
      <c r="M67" s="87">
        <v>6.7141364917270886E-3</v>
      </c>
      <c r="N67" s="87"/>
      <c r="O67" s="87">
        <v>8.4117608883323169E-4</v>
      </c>
      <c r="P67" s="4"/>
      <c r="Q67" s="4"/>
    </row>
    <row r="68" spans="1:17">
      <c r="A68" s="5"/>
      <c r="B68" s="83" t="s">
        <v>59</v>
      </c>
      <c r="C68" s="84">
        <v>5.8004432046537824E-4</v>
      </c>
      <c r="D68" s="84">
        <v>1.451034708624686E-3</v>
      </c>
      <c r="E68" s="84">
        <v>2.6010982473107505E-3</v>
      </c>
      <c r="F68" s="84">
        <v>3.3090183441431571E-3</v>
      </c>
      <c r="G68" s="84">
        <v>3.8747302510533863E-3</v>
      </c>
      <c r="H68" s="84">
        <v>4.5205788501224255E-3</v>
      </c>
      <c r="I68" s="84">
        <v>4.88342083970304E-3</v>
      </c>
      <c r="J68" s="84">
        <v>5.5146147191230885E-3</v>
      </c>
      <c r="K68" s="84">
        <v>6.0121903259909588E-3</v>
      </c>
      <c r="L68" s="84">
        <v>6.4166426956749111E-3</v>
      </c>
      <c r="M68" s="85">
        <v>6.5786730906858123E-3</v>
      </c>
      <c r="N68" s="84"/>
      <c r="O68" s="85">
        <v>3.0796829726087503E-3</v>
      </c>
      <c r="P68" s="4"/>
      <c r="Q68" s="4"/>
    </row>
    <row r="69" spans="1:17" ht="12" customHeight="1">
      <c r="A69" s="5"/>
      <c r="B69" s="83" t="s">
        <v>52</v>
      </c>
      <c r="C69" s="84">
        <v>4.7243110457788383E-3</v>
      </c>
      <c r="D69" s="84">
        <v>5.4841106181579089E-3</v>
      </c>
      <c r="E69" s="84">
        <v>5.8292294555356734E-3</v>
      </c>
      <c r="F69" s="84">
        <v>6.4133230327281417E-3</v>
      </c>
      <c r="G69" s="84">
        <v>6.5966509202992352E-3</v>
      </c>
      <c r="H69" s="84">
        <v>6.2319895268067209E-3</v>
      </c>
      <c r="I69" s="84">
        <v>6.2734713286491878E-3</v>
      </c>
      <c r="J69" s="84">
        <v>5.617205309161032E-3</v>
      </c>
      <c r="K69" s="84">
        <v>5.654549794313425E-3</v>
      </c>
      <c r="L69" s="84">
        <v>5.5186393566858775E-3</v>
      </c>
      <c r="M69" s="85">
        <v>5.3084216909823137E-3</v>
      </c>
      <c r="N69" s="84"/>
      <c r="O69" s="85">
        <v>6.5886124816197269E-4</v>
      </c>
      <c r="P69" s="4"/>
      <c r="Q69" s="4"/>
    </row>
    <row r="70" spans="1:17" ht="12" customHeight="1">
      <c r="A70" s="5"/>
      <c r="B70" s="83" t="s">
        <v>55</v>
      </c>
      <c r="C70" s="84" t="s">
        <v>63</v>
      </c>
      <c r="D70" s="84">
        <v>3.9046148518117243E-3</v>
      </c>
      <c r="E70" s="84">
        <v>5.3169608215795751E-3</v>
      </c>
      <c r="F70" s="84">
        <v>6.0476272231835583E-3</v>
      </c>
      <c r="G70" s="84">
        <v>6.4194285169569517E-3</v>
      </c>
      <c r="H70" s="84">
        <v>6.7007859186330454E-3</v>
      </c>
      <c r="I70" s="84">
        <v>6.5139526940253328E-3</v>
      </c>
      <c r="J70" s="84">
        <v>5.7064127799327955E-3</v>
      </c>
      <c r="K70" s="84">
        <v>5.0138624848416044E-3</v>
      </c>
      <c r="L70" s="84">
        <v>4.4459975691391092E-3</v>
      </c>
      <c r="M70" s="85">
        <v>4.0139933586584428E-3</v>
      </c>
      <c r="N70" s="84"/>
      <c r="O70" s="85" t="s">
        <v>63</v>
      </c>
      <c r="P70" s="4"/>
      <c r="Q70" s="4"/>
    </row>
    <row r="71" spans="1:17" s="15" customFormat="1" ht="12.75" customHeight="1">
      <c r="A71" s="14"/>
      <c r="B71" s="83" t="s">
        <v>60</v>
      </c>
      <c r="C71" s="87">
        <v>2.9319381120153531E-2</v>
      </c>
      <c r="D71" s="87">
        <v>2.997289950329185E-2</v>
      </c>
      <c r="E71" s="87">
        <v>3.0199333938238482E-2</v>
      </c>
      <c r="F71" s="87">
        <v>3.0175351861712718E-2</v>
      </c>
      <c r="G71" s="87">
        <v>3.0188181136481917E-2</v>
      </c>
      <c r="H71" s="87">
        <v>3.0645346089032799E-2</v>
      </c>
      <c r="I71" s="87">
        <v>3.102064251039327E-2</v>
      </c>
      <c r="J71" s="87">
        <v>3.1714074787032698E-2</v>
      </c>
      <c r="K71" s="87">
        <v>3.2234131405217026E-2</v>
      </c>
      <c r="L71" s="87">
        <v>3.2576989162616865E-2</v>
      </c>
      <c r="M71" s="87">
        <v>3.3284525892794292E-2</v>
      </c>
      <c r="N71" s="87"/>
      <c r="O71" s="87">
        <v>3.9421672692922516E-2</v>
      </c>
      <c r="P71" s="14"/>
      <c r="Q71" s="14"/>
    </row>
    <row r="72" spans="1:17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2"/>
    </row>
    <row r="73" spans="1:17" ht="50.1" customHeight="1">
      <c r="A73" s="1"/>
      <c r="B73" s="97" t="s">
        <v>64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"/>
      <c r="Q73" s="4"/>
    </row>
    <row r="74" spans="1:17">
      <c r="A74" s="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"/>
      <c r="Q74" s="4"/>
    </row>
    <row r="75" spans="1:17">
      <c r="A75" s="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"/>
      <c r="Q75" s="4"/>
    </row>
    <row r="76" spans="1:17">
      <c r="A76" s="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"/>
      <c r="Q76" s="4"/>
    </row>
    <row r="77" spans="1:17">
      <c r="A77" s="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"/>
      <c r="Q77" s="4"/>
    </row>
    <row r="78" spans="1:17">
      <c r="A78" s="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"/>
      <c r="Q78" s="4"/>
    </row>
    <row r="79" spans="1:17">
      <c r="A79" s="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"/>
      <c r="Q79" s="4"/>
    </row>
    <row r="80" spans="1:17">
      <c r="A80" s="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"/>
      <c r="Q80" s="4"/>
    </row>
    <row r="81" spans="1:17">
      <c r="A81" s="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"/>
      <c r="Q81" s="4"/>
    </row>
    <row r="82" spans="1:17">
      <c r="A82" s="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"/>
      <c r="Q82" s="4"/>
    </row>
    <row r="83" spans="1:17">
      <c r="A83" s="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"/>
      <c r="Q83" s="4"/>
    </row>
    <row r="84" spans="1:17">
      <c r="A84" s="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"/>
      <c r="Q84" s="4"/>
    </row>
    <row r="85" spans="1:17">
      <c r="A85" s="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"/>
      <c r="Q85" s="4"/>
    </row>
    <row r="86" spans="1:17">
      <c r="A86" s="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"/>
      <c r="Q86" s="4"/>
    </row>
    <row r="87" spans="1:17">
      <c r="A87" s="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"/>
      <c r="Q87" s="4"/>
    </row>
    <row r="88" spans="1:17">
      <c r="A88" s="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"/>
      <c r="Q88" s="4"/>
    </row>
    <row r="89" spans="1:17">
      <c r="A89" s="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"/>
      <c r="Q89" s="4"/>
    </row>
    <row r="90" spans="1:17">
      <c r="A90" s="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"/>
      <c r="Q90" s="4"/>
    </row>
    <row r="91" spans="1:17">
      <c r="A91" s="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"/>
      <c r="Q91" s="4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4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4"/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4"/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4"/>
    </row>
    <row r="96" spans="1:17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9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</sheetData>
  <sortState ref="B54:L72">
    <sortCondition descending="1" ref="L53"/>
  </sortState>
  <mergeCells count="7">
    <mergeCell ref="B73:O73"/>
    <mergeCell ref="B2:O2"/>
    <mergeCell ref="O4:O5"/>
    <mergeCell ref="B28:O28"/>
    <mergeCell ref="B49:O49"/>
    <mergeCell ref="O50:O51"/>
    <mergeCell ref="B4:B5"/>
  </mergeCells>
  <pageMargins left="0.7" right="0.7" top="0.75" bottom="0.75" header="0.3" footer="0.3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F70"/>
  <sheetViews>
    <sheetView zoomScale="172" zoomScaleNormal="172" workbookViewId="0">
      <selection activeCell="C55" sqref="C55"/>
    </sheetView>
  </sheetViews>
  <sheetFormatPr defaultRowHeight="12.75"/>
  <cols>
    <col min="3" max="3" width="14.140625" customWidth="1"/>
    <col min="4" max="4" width="64.85546875" customWidth="1"/>
  </cols>
  <sheetData>
    <row r="2" spans="3:4" ht="70.5" customHeight="1">
      <c r="C2" s="117" t="s">
        <v>53</v>
      </c>
      <c r="D2" s="117"/>
    </row>
    <row r="3" spans="3:4" ht="12.75" customHeight="1">
      <c r="C3" s="90"/>
      <c r="D3" s="91" t="s">
        <v>65</v>
      </c>
    </row>
    <row r="4" spans="3:4" ht="12.75" customHeight="1">
      <c r="C4" s="90"/>
      <c r="D4" s="91" t="s">
        <v>66</v>
      </c>
    </row>
    <row r="5" spans="3:4" ht="12.75" customHeight="1">
      <c r="C5" s="90"/>
      <c r="D5" s="91" t="s">
        <v>67</v>
      </c>
    </row>
    <row r="6" spans="3:4" ht="12.75" customHeight="1">
      <c r="C6" s="90"/>
      <c r="D6" s="91" t="s">
        <v>68</v>
      </c>
    </row>
    <row r="7" spans="3:4" ht="12.75" customHeight="1">
      <c r="C7" s="90"/>
      <c r="D7" s="91" t="s">
        <v>69</v>
      </c>
    </row>
    <row r="8" spans="3:4" ht="12.75" customHeight="1">
      <c r="C8" s="90"/>
      <c r="D8" s="91" t="s">
        <v>70</v>
      </c>
    </row>
    <row r="9" spans="3:4" ht="12.75" customHeight="1">
      <c r="C9" s="90"/>
      <c r="D9" s="91" t="s">
        <v>71</v>
      </c>
    </row>
    <row r="10" spans="3:4" ht="12.75" customHeight="1">
      <c r="C10" s="90"/>
      <c r="D10" s="91" t="s">
        <v>72</v>
      </c>
    </row>
    <row r="11" spans="3:4" ht="12.75" customHeight="1">
      <c r="C11" s="90"/>
      <c r="D11" s="91" t="s">
        <v>73</v>
      </c>
    </row>
    <row r="12" spans="3:4" ht="12.75" customHeight="1">
      <c r="C12" s="90"/>
      <c r="D12" s="91" t="s">
        <v>74</v>
      </c>
    </row>
    <row r="13" spans="3:4">
      <c r="C13" s="90"/>
      <c r="D13" s="91" t="s">
        <v>75</v>
      </c>
    </row>
    <row r="14" spans="3:4" ht="12.75" customHeight="1">
      <c r="C14" s="90"/>
      <c r="D14" s="91" t="s">
        <v>76</v>
      </c>
    </row>
    <row r="15" spans="3:4" ht="12.75" customHeight="1">
      <c r="C15" s="90"/>
      <c r="D15" s="91" t="s">
        <v>77</v>
      </c>
    </row>
    <row r="16" spans="3:4" ht="12.75" customHeight="1">
      <c r="C16" s="90"/>
      <c r="D16" s="91" t="s">
        <v>78</v>
      </c>
    </row>
    <row r="17" spans="3:4" ht="12.75" customHeight="1">
      <c r="C17" s="90"/>
      <c r="D17" s="91" t="s">
        <v>79</v>
      </c>
    </row>
    <row r="18" spans="3:4">
      <c r="C18" s="90"/>
      <c r="D18" s="91" t="s">
        <v>80</v>
      </c>
    </row>
    <row r="19" spans="3:4" ht="12.75" customHeight="1">
      <c r="C19" s="90"/>
      <c r="D19" s="91" t="s">
        <v>81</v>
      </c>
    </row>
    <row r="20" spans="3:4" ht="12.75" customHeight="1">
      <c r="C20" s="90"/>
      <c r="D20" s="91" t="s">
        <v>82</v>
      </c>
    </row>
    <row r="21" spans="3:4" ht="12.75" customHeight="1">
      <c r="C21" s="90"/>
      <c r="D21" s="91" t="s">
        <v>83</v>
      </c>
    </row>
    <row r="22" spans="3:4" ht="12.75" customHeight="1">
      <c r="C22" s="90"/>
      <c r="D22" s="91" t="s">
        <v>84</v>
      </c>
    </row>
    <row r="23" spans="3:4" ht="12.75" customHeight="1">
      <c r="C23" s="90"/>
      <c r="D23" s="91" t="s">
        <v>85</v>
      </c>
    </row>
    <row r="24" spans="3:4" ht="12.75" customHeight="1">
      <c r="C24" s="90"/>
      <c r="D24" s="91" t="s">
        <v>86</v>
      </c>
    </row>
    <row r="25" spans="3:4" ht="12.75" customHeight="1">
      <c r="C25" s="90"/>
      <c r="D25" s="91" t="s">
        <v>87</v>
      </c>
    </row>
    <row r="26" spans="3:4" ht="12.75" customHeight="1">
      <c r="C26" s="90"/>
      <c r="D26" s="91" t="s">
        <v>88</v>
      </c>
    </row>
    <row r="27" spans="3:4" ht="12.75" customHeight="1">
      <c r="C27" s="90"/>
      <c r="D27" s="91" t="s">
        <v>89</v>
      </c>
    </row>
    <row r="28" spans="3:4" ht="12.75" customHeight="1">
      <c r="C28" s="90"/>
      <c r="D28" s="91" t="s">
        <v>90</v>
      </c>
    </row>
    <row r="29" spans="3:4" ht="12.75" customHeight="1">
      <c r="C29" s="90"/>
      <c r="D29" s="91" t="s">
        <v>91</v>
      </c>
    </row>
    <row r="30" spans="3:4" ht="12.75" customHeight="1">
      <c r="C30" s="90"/>
      <c r="D30" s="91" t="s">
        <v>92</v>
      </c>
    </row>
    <row r="31" spans="3:4" ht="12.75" customHeight="1">
      <c r="C31" s="90"/>
      <c r="D31" s="91" t="s">
        <v>93</v>
      </c>
    </row>
    <row r="32" spans="3:4" ht="12.75" customHeight="1">
      <c r="C32" s="90"/>
      <c r="D32" s="91" t="s">
        <v>94</v>
      </c>
    </row>
    <row r="33" spans="3:4" ht="12.75" customHeight="1">
      <c r="C33" s="90"/>
      <c r="D33" s="91" t="s">
        <v>95</v>
      </c>
    </row>
    <row r="34" spans="3:4" ht="12.75" customHeight="1">
      <c r="C34" s="90"/>
      <c r="D34" s="91" t="s">
        <v>96</v>
      </c>
    </row>
    <row r="35" spans="3:4" ht="12.75" customHeight="1">
      <c r="C35" s="90"/>
      <c r="D35" s="91" t="s">
        <v>97</v>
      </c>
    </row>
    <row r="36" spans="3:4" ht="12.75" customHeight="1">
      <c r="C36" s="90"/>
      <c r="D36" s="91" t="s">
        <v>98</v>
      </c>
    </row>
    <row r="37" spans="3:4" ht="12.75" customHeight="1">
      <c r="C37" s="90"/>
      <c r="D37" s="91" t="s">
        <v>99</v>
      </c>
    </row>
    <row r="38" spans="3:4" ht="12.75" customHeight="1">
      <c r="C38" s="90"/>
      <c r="D38" s="91" t="s">
        <v>100</v>
      </c>
    </row>
    <row r="39" spans="3:4" ht="12.75" customHeight="1">
      <c r="C39" s="90"/>
      <c r="D39" s="91" t="s">
        <v>101</v>
      </c>
    </row>
    <row r="40" spans="3:4" ht="12.75" customHeight="1">
      <c r="C40" s="90"/>
      <c r="D40" s="91" t="s">
        <v>102</v>
      </c>
    </row>
    <row r="41" spans="3:4" ht="12.75" customHeight="1">
      <c r="C41" s="90"/>
      <c r="D41" s="91" t="s">
        <v>103</v>
      </c>
    </row>
    <row r="42" spans="3:4" ht="12.75" customHeight="1">
      <c r="C42" s="90"/>
      <c r="D42" s="91" t="s">
        <v>104</v>
      </c>
    </row>
    <row r="43" spans="3:4" ht="12.75" customHeight="1">
      <c r="C43" s="90"/>
      <c r="D43" s="91" t="s">
        <v>105</v>
      </c>
    </row>
    <row r="44" spans="3:4" ht="12.75" customHeight="1">
      <c r="C44" s="90"/>
      <c r="D44" s="91" t="s">
        <v>106</v>
      </c>
    </row>
    <row r="45" spans="3:4" ht="12.75" customHeight="1">
      <c r="C45" s="90"/>
      <c r="D45" s="91" t="s">
        <v>107</v>
      </c>
    </row>
    <row r="46" spans="3:4" ht="12.75" customHeight="1">
      <c r="C46" s="90"/>
      <c r="D46" s="91" t="s">
        <v>108</v>
      </c>
    </row>
    <row r="47" spans="3:4" ht="12.75" customHeight="1">
      <c r="C47" s="90"/>
      <c r="D47" s="91" t="s">
        <v>109</v>
      </c>
    </row>
    <row r="48" spans="3:4" ht="12.75" customHeight="1">
      <c r="C48" s="90"/>
      <c r="D48" s="91" t="s">
        <v>110</v>
      </c>
    </row>
    <row r="49" spans="3:6">
      <c r="C49" s="90"/>
      <c r="D49" s="91" t="s">
        <v>111</v>
      </c>
    </row>
    <row r="50" spans="3:6" ht="12.75" customHeight="1">
      <c r="C50" s="90"/>
      <c r="D50" s="91" t="s">
        <v>112</v>
      </c>
    </row>
    <row r="51" spans="3:6" ht="12.75" customHeight="1">
      <c r="C51" s="90"/>
      <c r="D51" s="91" t="s">
        <v>113</v>
      </c>
    </row>
    <row r="52" spans="3:6" ht="12.75" customHeight="1">
      <c r="C52" s="90"/>
      <c r="D52" s="91" t="s">
        <v>114</v>
      </c>
    </row>
    <row r="53" spans="3:6" ht="12.75" customHeight="1">
      <c r="C53" s="90"/>
      <c r="D53" s="91" t="s">
        <v>115</v>
      </c>
      <c r="F53" s="92"/>
    </row>
    <row r="54" spans="3:6" ht="12.75" customHeight="1">
      <c r="C54" s="90"/>
      <c r="D54" s="91" t="s">
        <v>116</v>
      </c>
    </row>
    <row r="55" spans="3:6" ht="12.75" customHeight="1">
      <c r="C55" s="90"/>
      <c r="D55" s="91" t="s">
        <v>117</v>
      </c>
    </row>
    <row r="56" spans="3:6" ht="12.75" customHeight="1">
      <c r="C56" s="90"/>
      <c r="D56" s="91" t="s">
        <v>118</v>
      </c>
    </row>
    <row r="57" spans="3:6" ht="12.75" customHeight="1">
      <c r="C57" s="90"/>
      <c r="D57" s="91" t="s">
        <v>119</v>
      </c>
    </row>
    <row r="58" spans="3:6">
      <c r="C58" s="90"/>
      <c r="D58" s="91" t="s">
        <v>120</v>
      </c>
    </row>
    <row r="59" spans="3:6" ht="12.75" customHeight="1">
      <c r="C59" s="90"/>
      <c r="D59" s="91" t="s">
        <v>121</v>
      </c>
    </row>
    <row r="60" spans="3:6" ht="12.75" customHeight="1">
      <c r="C60" s="90"/>
      <c r="D60" s="91" t="s">
        <v>122</v>
      </c>
    </row>
    <row r="61" spans="3:6" ht="12.75" customHeight="1">
      <c r="C61" s="90"/>
      <c r="D61" s="91" t="s">
        <v>123</v>
      </c>
    </row>
    <row r="62" spans="3:6" ht="12.75" customHeight="1">
      <c r="C62" s="90"/>
      <c r="D62" s="91" t="s">
        <v>124</v>
      </c>
    </row>
    <row r="63" spans="3:6" ht="12.75" customHeight="1">
      <c r="C63" s="90"/>
      <c r="D63" s="91" t="s">
        <v>125</v>
      </c>
    </row>
    <row r="64" spans="3:6" ht="12.75" customHeight="1">
      <c r="C64" s="90"/>
      <c r="D64" s="91" t="s">
        <v>126</v>
      </c>
    </row>
    <row r="65" spans="3:4" ht="12.75" customHeight="1">
      <c r="C65" s="90"/>
      <c r="D65" s="91" t="s">
        <v>127</v>
      </c>
    </row>
    <row r="66" spans="3:4" ht="12.75" customHeight="1">
      <c r="C66" s="90"/>
      <c r="D66" s="91" t="s">
        <v>128</v>
      </c>
    </row>
    <row r="67" spans="3:4" ht="12.75" customHeight="1">
      <c r="C67" s="90"/>
      <c r="D67" s="91" t="s">
        <v>129</v>
      </c>
    </row>
    <row r="68" spans="3:4" ht="12.75" customHeight="1">
      <c r="C68" s="90"/>
      <c r="D68" s="91" t="s">
        <v>130</v>
      </c>
    </row>
    <row r="69" spans="3:4">
      <c r="D69" t="s">
        <v>131</v>
      </c>
    </row>
    <row r="70" spans="3:4">
      <c r="D70" t="s">
        <v>132</v>
      </c>
    </row>
  </sheetData>
  <mergeCells count="1">
    <mergeCell ref="C2:D2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Results</vt:lpstr>
      <vt:lpstr>Shares</vt:lpstr>
      <vt:lpstr>RUs</vt:lpstr>
      <vt:lpstr>Results!Obszar_wydruku</vt:lpstr>
      <vt:lpstr>RUs!Obszar_wydruku</vt:lpstr>
      <vt:lpstr>Shares!Obszar_wydruku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Urbaniak</dc:creator>
  <cp:lastModifiedBy>Jan Piotrowski</cp:lastModifiedBy>
  <cp:lastPrinted>2016-10-04T14:37:38Z</cp:lastPrinted>
  <dcterms:created xsi:type="dcterms:W3CDTF">2016-03-07T10:05:15Z</dcterms:created>
  <dcterms:modified xsi:type="dcterms:W3CDTF">2017-01-16T14:56:43Z</dcterms:modified>
</cp:coreProperties>
</file>